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63" documentId="13_ncr:1_{F6CB121F-512D-4AA6-A0C1-0FB36C537598}" xr6:coauthVersionLast="47" xr6:coauthVersionMax="47" xr10:uidLastSave="{7AE95971-E3A1-4EC8-A4E0-118C0EDDBD3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<sst xmlns="http://schemas.openxmlformats.org/spreadsheetml/2006/main" count="179029" uniqueCount="39107">
  <si>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</si>
  <si>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</si>
  <si>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</si>
  <si>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</si>
  <si>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</si>
  <si>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</si>
  <si>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</si>
  <si>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</si>
  <si>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</si>
  <si>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</si>
  <si>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</si>
  <si>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</si>
  <si>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</si>
  <si>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</si>
  <si>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</si>
  <si>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</si>
  <si>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</si>
  <si>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</si>
  <si>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</si>
  <si>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</si>
  <si>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</si>
  <si>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</si>
  <si>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</si>
  <si>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</si>
  <si>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</si>
  <si>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</si>
  <si>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</si>
  <si>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</si>
  <si>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</si>
  <si>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</si>
  <si>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</si>
  <si>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</si>
  <si>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</si>
  <si>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</si>
  <si>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</si>
  <si>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</si>
  <si>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</si>
  <si>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</si>
  <si>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</si>
  <si>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</si>
  <si>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</si>
  <si>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</si>
  <si>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</si>
  <si>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</si>
  <si>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</si>
  <si>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</si>
  <si>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</si>
  <si>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</si>
  <si>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</si>
  <si>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</si>
  <si>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</si>
  <si>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</si>
  <si>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</si>
  <si>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</si>
  <si>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</si>
  <si>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</si>
  <si>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</si>
  <si>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</si>
  <si>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</si>
  <si>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</si>
  <si>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</si>
  <si>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</si>
  <si>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</si>
  <si>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</si>
  <si>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</si>
  <si>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</si>
  <si>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</si>
  <si>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</si>
  <si>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</si>
  <si>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</si>
  <si>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</si>
  <si>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</si>
  <si>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</si>
  <si>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</si>
  <si>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</si>
  <si>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</si>
  <si>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</si>
  <si>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</si>
  <si>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</si>
  <si>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</si>
  <si>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</si>
  <si>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</si>
  <si>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</si>
  <si>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</si>
  <si>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</si>
  <si>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</si>
  <si>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</si>
  <si>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</si>
  <si>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</si>
  <si>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</si>
  <si>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</si>
  <si>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</si>
  <si>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</si>
  <si>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</si>
  <si>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</si>
  <si>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</si>
  <si>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</si>
  <si>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</si>
  <si>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</si>
  <si>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</si>
  <si>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</si>
  <si>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</si>
  <si>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</si>
  <si>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</si>
  <si>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</si>
  <si>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</si>
  <si>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</si>
  <si>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</si>
  <si>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</si>
  <si>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</si>
  <si>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</si>
  <si>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</si>
  <si>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</si>
  <si>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</si>
  <si>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</si>
  <si>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</si>
  <si>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</si>
  <si>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</si>
  <si>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</si>
  <si>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</si>
  <si>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</si>
  <si>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</si>
  <si>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</si>
  <si>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</si>
  <si>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</si>
  <si>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</si>
  <si>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</si>
  <si>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</si>
  <si>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</si>
  <si>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</si>
  <si>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</si>
  <si>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</si>
  <si>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</si>
  <si>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</si>
  <si>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</si>
  <si>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</si>
  <si>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</si>
  <si>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</si>
  <si>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</si>
  <si>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</si>
  <si>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</si>
  <si>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</si>
  <si>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</si>
  <si>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</si>
  <si>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</si>
  <si>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</si>
  <si>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</si>
  <si>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</si>
  <si>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</si>
  <si>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</si>
  <si>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</si>
  <si>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</si>
  <si>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</si>
  <si>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</si>
  <si>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</si>
  <si>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</si>
  <si>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</si>
  <si>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</si>
  <si>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</si>
  <si>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</si>
  <si>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</si>
  <si>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</si>
  <si>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</si>
  <si>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</si>
  <si>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</si>
  <si>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</si>
  <si>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</si>
  <si>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</si>
  <si>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</si>
  <si>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</si>
  <si>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</si>
  <si>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</si>
  <si>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</si>
  <si>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</si>
  <si>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</si>
  <si>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</si>
  <si>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</si>
  <si>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</si>
  <si>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</si>
  <si>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</si>
  <si>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</si>
  <si>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</si>
  <si>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</si>
  <si>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</si>
  <si>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</si>
  <si>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</si>
  <si>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</si>
  <si>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</si>
  <si>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</si>
  <si>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</si>
  <si>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</si>
  <si>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</si>
  <si>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</si>
  <si>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</si>
  <si>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</si>
  <si>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</si>
  <si>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</si>
  <si>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</si>
  <si>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</si>
  <si>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</si>
  <si>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</si>
  <si>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</si>
  <si>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</si>
  <si>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</si>
  <si>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</si>
  <si>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</si>
  <si>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</si>
  <si>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</si>
  <si>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</si>
  <si>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</si>
  <si>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</si>
  <si>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</si>
  <si>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</si>
  <si>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</si>
  <si>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</si>
  <si>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</si>
  <si>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</si>
  <si>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</si>
  <si>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</si>
  <si>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</si>
  <si>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</si>
  <si>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</si>
  <si>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</si>
  <si>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</si>
  <si>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</si>
  <si>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</si>
  <si>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</si>
  <si>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</si>
  <si>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</si>
  <si>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</si>
  <si>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</si>
  <si>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</si>
  <si>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</si>
  <si>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</si>
  <si>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</si>
  <si>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</si>
  <si>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</si>
  <si>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</si>
  <si>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</si>
  <si>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</si>
  <si>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</si>
  <si>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</si>
  <si>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</si>
  <si>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</si>
  <si>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</si>
  <si>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</si>
  <si>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</si>
  <si>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</si>
  <si>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</si>
  <si>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</si>
  <si>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</si>
  <si>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</si>
  <si>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</si>
  <si>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</si>
  <si>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</si>
  <si>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</si>
  <si>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</si>
  <si>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</si>
  <si>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</si>
  <si>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</si>
  <si>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</si>
  <si>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</si>
  <si>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</si>
  <si>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</si>
  <si>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</si>
  <si>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</si>
  <si>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</si>
  <si>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</si>
  <si>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</si>
  <si>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</si>
  <si>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</si>
  <si>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</si>
  <si>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</si>
  <si>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</si>
  <si>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</si>
  <si>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</si>
  <si>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</si>
  <si>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</si>
  <si>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</si>
  <si>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</si>
  <si>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</si>
  <si>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</si>
  <si>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</si>
  <si>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</si>
  <si>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</si>
  <si>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</si>
  <si>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</si>
  <si>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</si>
  <si>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</si>
  <si>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</si>
  <si>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</si>
  <si>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</si>
  <si>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</si>
  <si>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</si>
  <si>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</si>
  <si>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</si>
  <si>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</si>
  <si>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</si>
  <si>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</si>
  <si>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</si>
  <si>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</si>
  <si>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</si>
  <si>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</si>
  <si>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</si>
  <si>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</si>
  <si>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</si>
  <si>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</si>
  <si>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</si>
  <si>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</si>
  <si>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</si>
  <si>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</si>
  <si>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</si>
  <si>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</si>
  <si>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</si>
  <si>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</si>
  <si>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</si>
  <si>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</si>
  <si>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</si>
  <si>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</si>
  <si>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</si>
  <si>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</si>
  <si>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</si>
  <si>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</si>
  <si>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</si>
  <si>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</si>
  <si>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</si>
  <si>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</si>
  <si>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</si>
  <si>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</si>
  <si>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</si>
  <si>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</si>
  <si>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</si>
  <si>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</si>
  <si>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</si>
  <si>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</si>
  <si>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</si>
  <si>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</si>
  <si>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</si>
  <si>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</si>
  <si>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</si>
  <si>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</si>
  <si>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</si>
  <si>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</si>
  <si>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</si>
  <si>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</si>
  <si>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</si>
  <si>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</si>
  <si>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</si>
  <si>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</si>
  <si>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</si>
  <si>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</si>
  <si>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</si>
  <si>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</si>
  <si>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</si>
  <si>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</si>
  <si>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</si>
  <si>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</si>
  <si>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</si>
  <si>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</si>
  <si>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</si>
  <si>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</si>
  <si>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</si>
  <si>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</si>
  <si>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</si>
  <si>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</si>
  <si>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</si>
  <si>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</si>
  <si>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</si>
  <si>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</si>
  <si>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</si>
  <si>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</si>
  <si>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</si>
  <si>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</si>
  <si>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</si>
  <si>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</si>
  <si>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</si>
  <si>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</si>
  <si>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</si>
  <si>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</si>
  <si>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</si>
  <si>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</si>
  <si>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</si>
  <si>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</si>
  <si>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</si>
  <si>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</si>
  <si>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</si>
  <si>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</si>
  <si>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</si>
  <si>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</si>
  <si>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</si>
  <si>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</si>
  <si>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</si>
  <si>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</si>
  <si>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</si>
  <si>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</si>
  <si>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</si>
  <si>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</si>
  <si>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</si>
  <si>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</si>
  <si>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</si>
  <si>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</si>
  <si>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</si>
  <si>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</si>
  <si>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</si>
  <si>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</si>
  <si>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</si>
  <si>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</si>
  <si>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</si>
  <si>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</si>
  <si>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</si>
  <si>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</si>
  <si>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</si>
  <si>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</si>
  <si>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</si>
  <si>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</si>
  <si>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</si>
  <si>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</si>
  <si>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</si>
  <si>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</si>
  <si>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</si>
  <si>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</si>
  <si>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</si>
  <si>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</si>
  <si>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</si>
  <si>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</si>
  <si>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</si>
  <si>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</si>
  <si>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</si>
  <si>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</si>
  <si>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</si>
  <si>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</si>
  <si>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</si>
  <si>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</si>
  <si>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</si>
  <si>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</si>
  <si>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</si>
  <si>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</si>
  <si>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</si>
  <si>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</si>
  <si>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</si>
  <si>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</si>
  <si>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</si>
  <si>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</si>
  <si>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</si>
  <si>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</si>
  <si>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</si>
  <si>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</si>
  <si>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</si>
  <si>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</si>
  <si>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</si>
  <si>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</si>
  <si>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</si>
  <si>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</si>
  <si>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</si>
  <si>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</si>
  <si>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</si>
  <si>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</si>
  <si>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</si>
  <si>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</si>
  <si>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</si>
  <si>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</si>
  <si>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</si>
  <si>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</si>
  <si>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</si>
  <si>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</si>
  <si>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</si>
  <si>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</si>
  <si>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</si>
  <si>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</si>
  <si>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</si>
  <si>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</si>
  <si>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</si>
  <si>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</si>
  <si>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</si>
  <si>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</si>
  <si>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</si>
  <si>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</si>
  <si>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</si>
  <si>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</si>
  <si>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</si>
  <si>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</si>
  <si>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</si>
  <si>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</si>
  <si>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</si>
  <si>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</si>
  <si>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</si>
  <si>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</si>
  <si>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</si>
  <si>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</si>
  <si>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</si>
  <si>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</si>
  <si>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</si>
  <si>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</si>
  <si>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</si>
  <si>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</si>
  <si>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</si>
  <si>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</si>
  <si>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</si>
  <si>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</si>
  <si>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</si>
  <si>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</si>
  <si>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</si>
  <si>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</si>
  <si>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</si>
  <si>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</si>
  <si>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</si>
  <si>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</si>
  <si>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</si>
  <si>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</si>
  <si>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</si>
  <si>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</si>
  <si>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</si>
  <si>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</si>
  <si>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</si>
  <si>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</si>
  <si>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</si>
  <si>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</si>
  <si>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</si>
  <si>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</si>
  <si>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</si>
  <si>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</si>
  <si>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</si>
  <si>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</si>
  <si>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</si>
  <si>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</si>
  <si>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</si>
  <si>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</si>
  <si>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</si>
  <si>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</si>
  <si>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</si>
  <si>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</si>
  <si>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</si>
  <si>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</si>
  <si>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</si>
  <si>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</si>
  <si>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</si>
  <si>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</si>
  <si>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</si>
  <si>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</si>
  <si>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</si>
  <si>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</si>
  <si>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</si>
  <si>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</si>
  <si>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</si>
  <si>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</si>
  <si>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</si>
  <si>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</si>
  <si>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</si>
  <si>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</si>
  <si>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</si>
  <si>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</si>
  <si>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</si>
  <si>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</si>
  <si>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</si>
  <si>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</si>
  <si>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</si>
  <si>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</si>
  <si>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</si>
  <si>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</si>
  <si>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</si>
  <si>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</si>
  <si>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</si>
  <si>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</si>
  <si>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</si>
  <si>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</si>
  <si>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</si>
  <si>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</si>
  <si>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</si>
  <si>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</si>
  <si>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</si>
  <si>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</si>
  <si>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</si>
  <si>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</si>
  <si>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</si>
  <si>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</si>
  <si>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</si>
  <si>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</si>
  <si>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</si>
  <si>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</si>
  <si>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</si>
  <si>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</si>
  <si>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</si>
  <si>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</si>
  <si>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</si>
  <si>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</si>
  <si>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</si>
  <si>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</si>
  <si>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</si>
  <si>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</si>
  <si>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</si>
  <si>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</si>
  <si>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</si>
  <si>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</si>
  <si>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</si>
  <si>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</si>
  <si>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</si>
  <si>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</si>
  <si>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</si>
  <si>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</si>
  <si>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</si>
  <si>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</si>
  <si>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</si>
  <si>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</si>
  <si>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</si>
  <si>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</si>
  <si>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</si>
  <si>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</si>
  <si>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</si>
  <si>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</si>
  <si>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</si>
  <si>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</si>
  <si>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</si>
  <si>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</si>
  <si>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</si>
  <si>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</si>
  <si>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</si>
  <si>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</si>
  <si>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</si>
  <si>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</si>
  <si>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</si>
  <si>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</si>
  <si>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</si>
  <si>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</si>
  <si>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</si>
  <si>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</si>
  <si>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</si>
  <si>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</si>
  <si>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</si>
  <si>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</si>
  <si>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</si>
  <si>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</si>
  <si>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</si>
  <si>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</si>
  <si>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</si>
  <si>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</si>
  <si>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</si>
  <si>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</si>
  <si>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</si>
  <si>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</si>
  <si>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</si>
  <si>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</si>
  <si>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</si>
  <si>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</si>
  <si>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</si>
  <si>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</si>
  <si>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</si>
  <si>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</si>
  <si>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</si>
  <si>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</si>
  <si>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</si>
  <si>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</si>
  <si>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</si>
  <si>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</si>
  <si>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</si>
  <si>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</si>
  <si>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</si>
  <si>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</si>
  <si>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</si>
  <si>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</si>
  <si>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</si>
  <si>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</si>
  <si>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</si>
  <si>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</si>
  <si>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</si>
  <si>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</si>
  <si>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</si>
  <si>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</si>
  <si>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</si>
  <si>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</si>
  <si>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</si>
  <si>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</si>
  <si>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</si>
  <si>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</si>
  <si>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</si>
  <si>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</si>
  <si>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</si>
  <si>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</si>
  <si>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</si>
  <si>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</si>
  <si>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</si>
  <si>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</si>
  <si>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</si>
  <si>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</si>
  <si>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</si>
  <si>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</si>
  <si>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</si>
  <si>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</si>
  <si>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</si>
  <si>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</si>
  <si>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</si>
  <si>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</si>
  <si>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</si>
  <si>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</si>
  <si>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</si>
  <si>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</si>
  <si>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</si>
  <si>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</si>
  <si>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</si>
  <si>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</si>
  <si>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</si>
  <si>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</si>
  <si>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</si>
  <si>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</si>
  <si>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</si>
  <si>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</si>
  <si>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</si>
  <si>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</si>
  <si>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</si>
  <si>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</si>
  <si>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</si>
  <si>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</si>
  <si>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</si>
  <si>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</si>
  <si>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</si>
  <si>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</si>
  <si>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</si>
  <si>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</si>
  <si>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</si>
  <si>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</si>
  <si>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</si>
  <si>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</si>
  <si>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</si>
  <si>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</si>
  <si>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</si>
  <si>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</si>
  <si>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</si>
  <si>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</si>
  <si>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</si>
  <si>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</si>
  <si>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</si>
  <si>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</si>
  <si>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</si>
  <si>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</si>
  <si>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</si>
  <si>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</si>
  <si>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</si>
  <si>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</si>
  <si>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</si>
  <si>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</si>
  <si>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</si>
  <si>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</si>
  <si>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</si>
  <si>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</si>
  <si>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</si>
  <si>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</si>
  <si>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</si>
  <si>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</si>
  <si>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</si>
  <si>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</si>
  <si>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</si>
  <si>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</si>
  <si>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</si>
  <si>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</si>
  <si>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</si>
  <si>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</si>
  <si>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</si>
  <si>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</si>
  <si>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</si>
  <si>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</si>
  <si>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</si>
  <si>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</si>
  <si>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</si>
  <si>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</si>
  <si>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</si>
  <si>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</si>
  <si>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</si>
  <si>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</si>
  <si>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</si>
  <si>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</si>
  <si>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</si>
  <si>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</si>
  <si>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</si>
  <si>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</si>
  <si>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</si>
  <si>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</si>
  <si>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</si>
  <si>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</si>
  <si>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</si>
  <si>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</si>
  <si>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</si>
  <si>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</si>
  <si>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</si>
  <si>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</si>
  <si>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</si>
  <si>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</si>
  <si>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</si>
  <si>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</si>
  <si>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</si>
  <si>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</si>
  <si>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</si>
  <si>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</si>
  <si>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</si>
  <si>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</si>
  <si>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</si>
  <si>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</si>
  <si>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</si>
  <si>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</si>
  <si>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</si>
  <si>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</si>
  <si>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</si>
  <si>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</si>
  <si>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</si>
  <si>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</si>
  <si>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</si>
  <si>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</si>
  <si>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</si>
  <si>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</si>
  <si>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</si>
  <si>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</si>
  <si>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</si>
  <si>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</si>
  <si>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</si>
  <si>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</si>
  <si>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</si>
  <si>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</si>
  <si>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</si>
  <si>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</si>
  <si>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</si>
  <si>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</si>
  <si>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</si>
  <si>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</si>
  <si>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</si>
  <si>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</si>
  <si>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</si>
  <si>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</si>
  <si>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</si>
  <si>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</si>
  <si>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</si>
  <si>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</si>
  <si>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</si>
  <si>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</si>
  <si>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</si>
  <si>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</si>
  <si>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</si>
  <si>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</si>
  <si>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</si>
  <si>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</si>
  <si>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</si>
  <si>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</si>
  <si>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</si>
  <si>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</si>
  <si>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</si>
  <si>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</si>
  <si>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</si>
  <si>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</si>
  <si>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</si>
  <si>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</si>
  <si>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</si>
  <si>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</si>
  <si>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</si>
  <si>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</si>
  <si>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</si>
  <si>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</si>
  <si>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</si>
  <si>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</si>
  <si>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</si>
  <si>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</si>
  <si>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</si>
  <si>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</si>
  <si>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</si>
  <si>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</si>
  <si>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</si>
  <si>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</si>
  <si>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</si>
  <si>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</si>
  <si>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</si>
  <si>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</si>
  <si>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</si>
  <si>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</si>
  <si>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</si>
  <si>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</si>
  <si>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</si>
  <si>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</si>
  <si>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</si>
  <si>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</si>
  <si>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</si>
  <si>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</si>
  <si>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</si>
  <si>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</si>
  <si>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</si>
  <si>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</si>
  <si>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</si>
  <si>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</si>
  <si>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</si>
  <si>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</si>
  <si>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</si>
  <si>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</si>
  <si>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</si>
  <si>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</si>
  <si>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</si>
  <si>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</si>
  <si>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</si>
  <si>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</si>
  <si>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</si>
  <si>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</si>
  <si>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</si>
  <si>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</si>
  <si>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</si>
  <si>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</si>
  <si>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</si>
  <si>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</si>
  <si>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</si>
  <si>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</si>
  <si>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</si>
  <si>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</si>
  <si>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</si>
  <si>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</si>
  <si>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</si>
  <si>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</si>
  <si>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</si>
  <si>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</si>
  <si>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</si>
  <si>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</si>
  <si>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</si>
  <si>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</si>
  <si>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</si>
  <si>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</si>
  <si>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</si>
  <si>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</si>
  <si>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</si>
  <si>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</si>
  <si>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</si>
  <si>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</si>
  <si>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</si>
  <si>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</si>
  <si>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</si>
  <si>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</si>
  <si>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</si>
  <si>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</si>
  <si>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</si>
  <si>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</si>
  <si>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</si>
  <si>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</si>
  <si>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</si>
  <si>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</si>
  <si>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</si>
  <si>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</si>
  <si>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</si>
  <si>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</si>
  <si>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</si>
  <si>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</si>
  <si>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</si>
  <si>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</si>
  <si>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</si>
  <si>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</si>
  <si>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</si>
  <si>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</si>
  <si>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</si>
  <si>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</si>
  <si>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</si>
  <si>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</si>
  <si>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</si>
  <si>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</si>
  <si>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</si>
  <si>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</si>
  <si>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</si>
  <si>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</si>
  <si>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</si>
  <si>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</si>
  <si>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</si>
  <si>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</si>
  <si>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</si>
  <si>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</si>
  <si>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</si>
  <si>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</si>
  <si>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</si>
  <si>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</si>
  <si>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</si>
  <si>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</si>
  <si>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</si>
  <si>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</si>
  <si>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</si>
  <si>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</si>
  <si>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</si>
  <si>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</si>
  <si>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</si>
  <si>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</si>
  <si>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</si>
  <si>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</si>
  <si>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</si>
  <si>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</si>
  <si>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</si>
  <si>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</si>
  <si>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</si>
  <si>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</si>
  <si>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</si>
  <si>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</si>
  <si>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</si>
  <si>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</si>
  <si>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</si>
  <si>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</si>
  <si>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</si>
  <si>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</si>
  <si>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</si>
  <si>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</si>
  <si>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</si>
  <si>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</si>
  <si>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</si>
  <si>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</si>
  <si>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</si>
  <si>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</si>
  <si>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</si>
  <si>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</si>
  <si>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</si>
  <si>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</si>
  <si>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</si>
  <si>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</si>
  <si>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</si>
  <si>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</si>
  <si>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</si>
  <si>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</si>
  <si>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</si>
  <si>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</si>
  <si>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</si>
  <si>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</si>
  <si>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</si>
  <si>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</si>
  <si>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</si>
  <si>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</si>
  <si>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</si>
  <si>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</si>
  <si>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</si>
  <si>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</si>
  <si>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</si>
  <si>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</si>
  <si>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</si>
  <si>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</si>
  <si>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</si>
  <si>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</si>
  <si>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</si>
  <si>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</si>
  <si>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</si>
  <si>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</si>
  <si>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</si>
  <si>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</si>
  <si>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</si>
  <si>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</si>
  <si>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</si>
  <si>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</si>
  <si>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</si>
  <si>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</si>
  <si>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</si>
  <si>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</si>
  <si>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</si>
  <si>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</si>
  <si>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</si>
  <si>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</si>
  <si>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</si>
  <si>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</si>
  <si>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</si>
  <si>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</si>
  <si>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</si>
  <si>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</si>
  <si>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</si>
  <si>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</si>
  <si>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</si>
  <si>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</si>
  <si>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</si>
  <si>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</si>
  <si>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</si>
  <si>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</si>
  <si>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</si>
  <si>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</si>
  <si>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</si>
  <si>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</si>
  <si>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</si>
  <si>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</si>
  <si>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</si>
  <si>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</si>
  <si>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</si>
  <si>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</si>
  <si>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</si>
  <si>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</si>
  <si>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</si>
  <si>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</si>
  <si>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</si>
  <si>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</si>
  <si>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</si>
  <si>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</si>
  <si>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</si>
  <si>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</si>
  <si>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</si>
  <si>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</si>
  <si>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</si>
  <si>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</si>
  <si>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</si>
  <si>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</si>
  <si>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</si>
  <si>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</si>
  <si>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</si>
  <si>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</si>
  <si>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</si>
  <si>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</si>
  <si>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</si>
  <si>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</si>
  <si>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</si>
  <si>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</si>
  <si>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</si>
  <si>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</si>
  <si>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</si>
  <si>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</si>
  <si>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</si>
  <si>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</si>
  <si>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</si>
  <si>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</si>
  <si>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</si>
  <si>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</si>
  <si>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</si>
  <si>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</si>
  <si>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</si>
  <si>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</si>
  <si>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</si>
  <si>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</si>
  <si>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</si>
  <si>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</si>
  <si>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</si>
  <si>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</si>
  <si>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</si>
  <si>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</si>
  <si>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</si>
  <si>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</si>
  <si>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</si>
  <si>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</si>
  <si>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</si>
  <si>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</si>
  <si>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</si>
  <si>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</si>
  <si>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</si>
  <si>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</si>
  <si>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</si>
  <si>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</si>
  <si>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</si>
  <si>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</si>
  <si>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</si>
  <si>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</si>
  <si>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</si>
  <si>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</si>
  <si>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</si>
  <si>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</si>
  <si>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</si>
  <si>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</si>
  <si>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</si>
  <si>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</si>
  <si>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</si>
  <si>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</si>
  <si>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</si>
  <si>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</si>
  <si>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</si>
  <si>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</si>
  <si>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</si>
  <si>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</si>
  <si>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</si>
  <si>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</si>
  <si>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</si>
  <si>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</si>
  <si>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</si>
  <si>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</si>
  <si>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</si>
  <si>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</si>
  <si>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</si>
  <si>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</si>
  <si>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</si>
  <si>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</si>
  <si>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</si>
  <si>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</si>
  <si>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</si>
  <si>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</si>
  <si>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</si>
  <si>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</si>
  <si>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</si>
  <si>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</si>
  <si>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</si>
  <si>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</si>
  <si>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</si>
  <si>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</si>
  <si>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</si>
  <si>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</si>
  <si>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</si>
  <si>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</si>
  <si>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</si>
  <si>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</si>
  <si>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</si>
  <si>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</si>
  <si>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</si>
  <si>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</si>
  <si>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</si>
  <si>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</si>
  <si>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</si>
  <si>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</si>
  <si>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</si>
  <si>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</si>
  <si>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</si>
  <si>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</si>
  <si>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</si>
  <si>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</si>
  <si>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</si>
  <si>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</si>
  <si>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</si>
  <si>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</si>
  <si>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</si>
  <si>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</si>
  <si>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</si>
  <si>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</si>
  <si>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</si>
  <si>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</si>
  <si>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</si>
  <si>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</si>
  <si>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</si>
  <si>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</si>
  <si>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</si>
  <si>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</si>
  <si>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</si>
  <si>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</si>
  <si>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</si>
  <si>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</si>
  <si>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</si>
  <si>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</si>
  <si>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</si>
  <si>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</si>
  <si>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</si>
  <si>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</si>
  <si>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</si>
  <si>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</si>
  <si>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</si>
  <si>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</si>
  <si>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</si>
  <si>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</si>
  <si>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</si>
  <si>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</si>
  <si>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</si>
  <si>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</si>
  <si>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</si>
  <si>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</si>
  <si>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</si>
  <si>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</si>
  <si>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</si>
  <si>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</si>
  <si>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</si>
  <si>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</si>
  <si>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</si>
  <si>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</si>
  <si>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</si>
  <si>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</si>
  <si>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</si>
  <si>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</si>
  <si>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</si>
  <si>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</si>
  <si>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</si>
  <si>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</si>
  <si>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</si>
  <si>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</si>
  <si>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</si>
  <si>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</si>
  <si>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</si>
  <si>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</si>
  <si>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</si>
  <si>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</si>
  <si>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</si>
  <si>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</si>
  <si>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</si>
  <si>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</si>
  <si>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</si>
  <si>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</si>
  <si>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</si>
  <si>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</si>
  <si>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</si>
  <si>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</si>
  <si>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</si>
  <si>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</si>
  <si>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</si>
  <si>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</si>
  <si>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</si>
  <si>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</si>
  <si>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</si>
  <si>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</si>
  <si>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</si>
  <si>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</si>
  <si>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</si>
  <si>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</si>
  <si>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</si>
  <si>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</si>
  <si>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</si>
  <si>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</si>
  <si>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</si>
  <si>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</si>
  <si>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</si>
  <si>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</si>
  <si>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</si>
  <si>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</si>
  <si>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</si>
  <si>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</si>
  <si>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</si>
  <si>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</si>
  <si>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</si>
  <si>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</si>
  <si>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</si>
  <si>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</si>
  <si>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</si>
  <si>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</si>
  <si>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</si>
  <si>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</si>
  <si>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</si>
  <si>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</si>
  <si>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</si>
  <si>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</si>
  <si>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</si>
  <si>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</si>
  <si>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</si>
  <si>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</si>
  <si>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</si>
  <si>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</si>
  <si>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</si>
  <si>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</si>
  <si>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</si>
  <si>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</si>
  <si>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</si>
  <si>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</si>
  <si>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</si>
  <si>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</si>
  <si>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</si>
  <si>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</si>
  <si>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</si>
  <si>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</si>
  <si>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</si>
  <si>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</si>
  <si>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</si>
  <si>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</si>
  <si>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</si>
  <si>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</si>
  <si>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</si>
  <si>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</si>
  <si>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</si>
  <si>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</si>
  <si>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</si>
  <si>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</si>
  <si>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</si>
  <si>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</si>
  <si>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</si>
  <si>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</si>
  <si>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</si>
  <si>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</si>
  <si>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</si>
  <si>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</si>
  <si>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</si>
  <si>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</si>
  <si>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</si>
  <si>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</si>
  <si>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</si>
  <si>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</si>
  <si>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</si>
  <si>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</si>
  <si>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</si>
  <si>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</si>
  <si>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</si>
  <si>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</si>
  <si>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</si>
  <si>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</si>
  <si>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</si>
  <si>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</si>
  <si>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</si>
  <si>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</si>
  <si>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</si>
  <si>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</si>
  <si>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</si>
  <si>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</si>
  <si>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</si>
  <si>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</si>
  <si>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</si>
  <si>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</si>
  <si>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</si>
  <si>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</si>
  <si>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</si>
  <si>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</si>
  <si>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</si>
  <si>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</si>
  <si>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</si>
  <si>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</si>
  <si>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</si>
  <si>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</si>
  <si>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</si>
  <si>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</si>
  <si>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</si>
  <si>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</si>
  <si>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</si>
  <si>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</si>
  <si>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</si>
  <si>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</si>
  <si>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</si>
  <si>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</si>
  <si>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</si>
  <si>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</si>
  <si>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</si>
  <si>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</si>
  <si>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</si>
  <si>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</si>
  <si>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</si>
  <si>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</si>
  <si>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</si>
  <si>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</si>
  <si>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</si>
  <si>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</si>
  <si>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</si>
  <si>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</si>
  <si>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</si>
  <si>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</si>
  <si>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</si>
  <si>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</si>
  <si>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</si>
  <si>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</si>
  <si>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</si>
  <si>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</si>
  <si>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</si>
  <si>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</si>
  <si>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</si>
  <si>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</si>
  <si>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</si>
  <si>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</si>
  <si>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</si>
  <si>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</si>
  <si>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</si>
  <si>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</si>
  <si>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</si>
  <si>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</si>
  <si>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</si>
  <si>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</si>
  <si>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</si>
  <si>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</si>
  <si>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</si>
  <si>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</si>
  <si>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</si>
  <si>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</si>
  <si>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</si>
  <si>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</si>
  <si>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</si>
  <si>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</si>
  <si>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</si>
  <si>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</si>
  <si>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</si>
  <si>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</si>
  <si>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</si>
  <si>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</si>
  <si>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</si>
  <si>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</si>
  <si>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</si>
  <si>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</si>
  <si>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</si>
  <si>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</si>
  <si>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</si>
  <si>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</si>
  <si>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</si>
  <si>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</si>
  <si>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</si>
  <si>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</si>
  <si>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</si>
  <si>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</si>
  <si>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</si>
  <si>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</si>
  <si>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</si>
  <si>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</si>
  <si>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</si>
  <si>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</si>
  <si>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</si>
  <si>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</si>
  <si>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</si>
  <si>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</si>
  <si>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</si>
  <si>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</si>
  <si>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</si>
  <si>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</si>
  <si>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</si>
  <si>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</si>
  <si>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</si>
  <si>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</si>
  <si>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</si>
  <si>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</si>
  <si>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</si>
  <si>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</si>
  <si>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</si>
  <si>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</si>
  <si>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</si>
  <si>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</si>
  <si>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</si>
  <si>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</si>
  <si>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</si>
  <si>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</si>
  <si>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</si>
  <si>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</si>
  <si>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</si>
  <si>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</si>
  <si>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</si>
  <si>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</si>
  <si>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</si>
  <si>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</si>
  <si>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</si>
  <si>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</si>
  <si>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</si>
  <si>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</si>
  <si>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</si>
  <si>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</si>
  <si>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</si>
  <si>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</si>
  <si>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</si>
  <si>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</si>
  <si>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</si>
  <si>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</si>
  <si>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</si>
  <si>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</si>
  <si>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</si>
  <si>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</si>
  <si>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</si>
  <si>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</si>
  <si>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</si>
  <si>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</si>
  <si>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</si>
  <si>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</si>
  <si>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</si>
  <si>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</si>
  <si>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</si>
  <si>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</si>
  <si>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</si>
  <si>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</si>
  <si>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</si>
  <si>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</si>
  <si>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</si>
  <si>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</si>
  <si>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</si>
  <si>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</si>
  <si>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</si>
  <si>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</si>
  <si>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</si>
  <si>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</si>
  <si>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</si>
  <si>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</si>
  <si>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</si>
  <si>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</si>
  <si>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</si>
  <si>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</si>
  <si>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</si>
  <si>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</si>
  <si>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</si>
  <si>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</si>
  <si>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</si>
  <si>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</si>
  <si>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</si>
  <si>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</si>
  <si>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</si>
  <si>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</si>
  <si>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</si>
  <si>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</si>
  <si>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</si>
  <si>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</si>
  <si>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</si>
  <si>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</si>
  <si>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</si>
  <si>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</si>
  <si>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</si>
  <si>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</si>
  <si>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</si>
  <si>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</si>
  <si>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</si>
  <si>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</si>
  <si>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</si>
  <si>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</si>
  <si>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</si>
  <si>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</si>
  <si>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</si>
  <si>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</si>
  <si>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</si>
  <si>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</si>
  <si>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</si>
  <si>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</si>
  <si>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</si>
  <si>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</si>
  <si>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</si>
  <si>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</si>
  <si>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</si>
  <si>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</si>
  <si>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</si>
  <si>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</si>
  <si>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</si>
  <si>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</si>
  <si>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</si>
  <si>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</si>
  <si>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</si>
  <si>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</si>
  <si>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</si>
  <si>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</si>
  <si>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</si>
  <si>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</si>
  <si>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</si>
  <si>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</si>
  <si>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</si>
  <si>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</si>
  <si>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</si>
  <si>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</si>
  <si>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</si>
  <si>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</si>
  <si>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</si>
  <si>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</si>
  <si>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</si>
  <si>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</si>
  <si>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</si>
  <si>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</si>
  <si>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</si>
  <si>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</si>
  <si>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</si>
  <si>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</si>
  <si>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</si>
  <si>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</si>
  <si>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</si>
  <si>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</si>
  <si>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</si>
  <si>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</si>
  <si>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</si>
  <si>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</si>
  <si>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</si>
  <si>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</si>
  <si>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</si>
  <si>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</si>
  <si>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</si>
  <si>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</si>
  <si>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</si>
  <si>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</si>
  <si>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</si>
  <si>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</si>
  <si>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</si>
  <si>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</si>
  <si>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</si>
  <si>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</si>
  <si>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</si>
  <si>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</si>
  <si>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</si>
  <si>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</si>
  <si>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</si>
  <si>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</si>
  <si>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</si>
  <si>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</si>
  <si>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</si>
  <si>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</si>
  <si>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</si>
  <si>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</si>
  <si>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</si>
  <si>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</si>
  <si>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</si>
  <si>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</si>
  <si>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</si>
  <si>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</si>
  <si>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</si>
  <si>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</si>
  <si>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</si>
  <si>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</si>
  <si>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</si>
  <si>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</si>
  <si>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</si>
  <si>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</si>
  <si>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</si>
  <si>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</si>
  <si>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</si>
  <si>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</si>
  <si>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</si>
  <si>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</si>
  <si>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</si>
  <si>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</si>
  <si>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</si>
  <si>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</si>
  <si>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</si>
  <si>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</si>
  <si>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</si>
  <si>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</si>
  <si>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</si>
  <si>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</si>
  <si>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</si>
  <si>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</si>
  <si>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</si>
  <si>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</si>
  <si>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</si>
  <si>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</si>
  <si>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</si>
  <si>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</si>
  <si>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</si>
  <si>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</si>
  <si>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</si>
  <si>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</si>
  <si>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</si>
  <si>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</si>
  <si>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</si>
  <si>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</si>
  <si>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</si>
  <si>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</si>
  <si>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</si>
  <si>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</si>
  <si>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</si>
  <si>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</si>
  <si>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</si>
  <si>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</si>
  <si>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</si>
  <si>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</si>
  <si>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</si>
  <si>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</si>
  <si>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</si>
  <si>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</si>
  <si>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</si>
  <si>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</si>
  <si>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</si>
  <si>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</si>
  <si>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</si>
  <si>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</si>
  <si>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</si>
  <si>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</si>
  <si>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</si>
  <si>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</si>
  <si>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</si>
  <si>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</si>
  <si>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</si>
  <si>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</si>
  <si>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</si>
  <si>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</si>
  <si>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</si>
  <si>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</si>
  <si>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</si>
  <si>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</si>
  <si>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</si>
  <si>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</si>
  <si>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</si>
  <si>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</si>
  <si>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</si>
  <si>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</si>
  <si>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</si>
  <si>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</si>
  <si>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</si>
  <si>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</si>
  <si>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</si>
  <si>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</si>
  <si>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</si>
  <si>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</si>
  <si>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</si>
  <si>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</si>
  <si>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</si>
  <si>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</si>
  <si>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</si>
  <si>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</si>
  <si>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</si>
  <si>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</si>
  <si>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</si>
  <si>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</si>
  <si>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</si>
  <si>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</si>
  <si>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</si>
  <si>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</si>
  <si>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</si>
  <si>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</si>
  <si>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</si>
  <si>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</si>
  <si>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</si>
  <si>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</si>
  <si>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</si>
  <si>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</si>
  <si>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</si>
  <si>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</si>
  <si>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</si>
  <si>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</si>
  <si>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</si>
  <si>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</si>
  <si>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</si>
  <si>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</si>
  <si>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</si>
  <si>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</si>
  <si>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</si>
  <si>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</si>
  <si>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</si>
  <si>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</si>
  <si>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</si>
  <si>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</si>
  <si>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</si>
  <si>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</si>
  <si>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</si>
  <si>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</si>
  <si>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</si>
  <si>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</si>
  <si>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</si>
  <si>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</si>
  <si>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</si>
  <si>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</si>
  <si>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</si>
  <si>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</si>
  <si>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</si>
  <si>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</si>
  <si>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</si>
  <si>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</si>
  <si>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</si>
  <si>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</si>
  <si>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</si>
  <si>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</si>
  <si>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</si>
  <si>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</si>
  <si>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</si>
  <si>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</si>
  <si>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</si>
  <si>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</si>
  <si>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</si>
  <si>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</si>
  <si>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</si>
  <si>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</si>
  <si>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</si>
  <si>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</si>
  <si>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</si>
  <si>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</si>
  <si>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</si>
  <si>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</si>
  <si>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</si>
  <si>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</si>
  <si>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</si>
  <si>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</si>
  <si>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</si>
  <si>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</si>
  <si>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</si>
  <si>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</si>
  <si>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</si>
  <si>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</si>
  <si>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</si>
  <si>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</si>
  <si>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</si>
  <si>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</si>
  <si>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</si>
  <si>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</si>
  <si>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</si>
  <si>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</si>
  <si>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</si>
  <si>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</si>
  <si>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</si>
  <si>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</si>
  <si>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</si>
  <si>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</si>
  <si>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</si>
  <si>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</si>
  <si>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</si>
  <si>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</si>
  <si>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</si>
  <si>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</si>
  <si>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</si>
  <si>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</si>
  <si>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</si>
  <si>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</si>
  <si>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</si>
  <si>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</si>
  <si>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</si>
  <si>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</si>
  <si>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</si>
  <si>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</si>
  <si>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</si>
  <si>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</si>
  <si>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</si>
  <si>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</si>
  <si>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</si>
  <si>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</si>
  <si>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</si>
  <si>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</si>
  <si>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</si>
  <si>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</si>
  <si>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</si>
  <si>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</si>
  <si>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</si>
  <si>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</si>
  <si>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</si>
  <si>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</si>
  <si>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</si>
  <si>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</si>
  <si>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</si>
  <si>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</si>
  <si>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</si>
  <si>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</si>
  <si>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</si>
  <si>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</si>
  <si>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</si>
  <si>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</si>
  <si>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</si>
  <si>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</si>
  <si>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</si>
  <si>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</si>
  <si>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</si>
  <si>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</si>
  <si>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</si>
  <si>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</si>
  <si>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</si>
  <si>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</si>
  <si>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</si>
  <si>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</si>
  <si>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</si>
  <si>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</si>
  <si>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</si>
  <si>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</si>
  <si>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</si>
  <si>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</si>
  <si>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</si>
  <si>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</si>
  <si>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</si>
  <si>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</si>
  <si>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</si>
  <si>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</si>
  <si>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</si>
  <si>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</si>
  <si>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</si>
  <si>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</si>
  <si>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</si>
  <si>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</si>
  <si>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</si>
  <si>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</si>
  <si>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</si>
  <si>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</si>
  <si>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</si>
  <si>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</si>
  <si>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</si>
  <si>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</si>
  <si>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</si>
  <si>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</si>
  <si>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</si>
  <si>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</si>
  <si>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</si>
  <si>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</si>
  <si>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</si>
  <si>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</si>
  <si>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</si>
  <si>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</si>
  <si>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</si>
  <si>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</si>
  <si>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</si>
  <si>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</si>
  <si>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</si>
  <si>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</si>
  <si>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</si>
  <si>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</si>
  <si>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</si>
  <si>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</si>
  <si>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</si>
  <si>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</si>
  <si>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</si>
  <si>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</si>
  <si>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</si>
  <si>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</si>
  <si>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</si>
  <si>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</si>
  <si>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</si>
  <si>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</si>
  <si>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</si>
  <si>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</si>
  <si>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</si>
  <si>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</si>
  <si>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</si>
  <si>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</si>
  <si>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</si>
  <si>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</si>
  <si>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</si>
  <si>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</si>
  <si>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</si>
  <si>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</si>
  <si>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</si>
  <si>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</si>
  <si>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</si>
  <si>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</si>
  <si>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</si>
  <si>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</si>
  <si>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</si>
  <si>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</si>
  <si>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</si>
  <si>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</si>
  <si>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</si>
  <si>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</si>
  <si>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</si>
  <si>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</si>
  <si>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</si>
  <si>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</si>
  <si>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</si>
  <si>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</si>
  <si>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</si>
  <si>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</si>
  <si>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</si>
  <si>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</si>
  <si>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</si>
  <si>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</si>
  <si>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</si>
  <si>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</si>
  <si>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</si>
  <si>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</si>
  <si>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</si>
  <si>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</si>
  <si>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</si>
  <si>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</si>
  <si>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</si>
  <si>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</si>
  <si>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</si>
  <si>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</si>
  <si>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</si>
  <si>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</si>
  <si>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</si>
  <si>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</si>
  <si>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</si>
  <si>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</si>
  <si>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</si>
  <si>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</si>
  <si>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</si>
  <si>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</si>
  <si>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</si>
  <si>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</si>
  <si>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</si>
  <si>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</si>
  <si>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</si>
  <si>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</si>
  <si>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</si>
  <si>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</si>
  <si>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</si>
  <si>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</si>
  <si>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</si>
  <si>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</si>
  <si>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</si>
  <si>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</si>
  <si>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</si>
  <si>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</si>
  <si>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</si>
  <si>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</si>
  <si>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</si>
  <si>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</si>
  <si>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</si>
  <si>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</si>
  <si>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</si>
  <si>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</si>
  <si>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</si>
  <si>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</si>
  <si>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</si>
  <si>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</si>
  <si>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</si>
  <si>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</si>
  <si>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</si>
  <si>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</si>
  <si>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</si>
  <si>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</si>
  <si>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</si>
  <si>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</si>
  <si>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</si>
  <si>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</si>
  <si>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</si>
  <si>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</si>
  <si>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</si>
  <si>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</si>
  <si>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</si>
  <si>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</si>
  <si>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</si>
  <si>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</si>
  <si>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</si>
  <si>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</si>
  <si>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</si>
  <si>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</si>
  <si>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</si>
  <si>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</si>
  <si>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</si>
  <si>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</si>
  <si>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</si>
  <si>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</si>
  <si>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</si>
  <si>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</si>
  <si>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</si>
  <si>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</si>
  <si>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</si>
  <si>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</si>
  <si>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</si>
  <si>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</si>
  <si>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</si>
  <si>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</si>
  <si>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</si>
  <si>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</si>
  <si>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</si>
  <si>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</si>
  <si>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</si>
  <si>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</si>
  <si>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</si>
  <si>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</si>
  <si>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</si>
  <si>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</si>
  <si>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</si>
  <si>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</si>
  <si>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</si>
  <si>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</si>
  <si>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</si>
  <si>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</si>
  <si>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</si>
  <si>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</si>
  <si>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</si>
  <si>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</si>
  <si>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</si>
  <si>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</si>
  <si>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</si>
  <si>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</si>
  <si>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</si>
  <si>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</si>
  <si>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</si>
  <si>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</si>
  <si>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</si>
  <si>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</si>
  <si>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</si>
  <si>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</si>
  <si>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</si>
  <si>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</si>
  <si>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</si>
  <si>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</si>
  <si>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</si>
  <si>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</si>
  <si>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</si>
  <si>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</si>
  <si>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</si>
  <si>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</si>
  <si>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</si>
  <si>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</si>
  <si>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</si>
  <si>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</si>
  <si>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</si>
  <si>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</si>
  <si>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</si>
  <si>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</si>
  <si>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</si>
  <si>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</si>
  <si>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</si>
  <si>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</si>
  <si>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</si>
  <si>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</si>
  <si>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</si>
  <si>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</si>
  <si>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</si>
  <si>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</si>
  <si>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</si>
  <si>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</si>
  <si>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</si>
  <si>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</si>
  <si>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</si>
  <si>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</si>
  <si>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</si>
  <si>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</si>
  <si>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</si>
  <si>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</si>
  <si>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</si>
  <si>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</si>
  <si>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</si>
  <si>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</si>
  <si>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</si>
  <si>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</si>
  <si>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</si>
  <si>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</si>
  <si>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</si>
  <si>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</si>
  <si>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</si>
  <si>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</si>
  <si>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</si>
  <si>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</si>
  <si>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</si>
  <si>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</si>
  <si>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</si>
  <si>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</si>
  <si>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</si>
  <si>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</si>
  <si>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</si>
  <si>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</si>
  <si>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</si>
  <si>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</si>
  <si>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</si>
  <si>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</si>
  <si>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</si>
  <si>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</si>
  <si>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</si>
  <si>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</si>
  <si>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</si>
  <si>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</si>
  <si>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</si>
  <si>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</si>
  <si>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</si>
  <si>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</si>
  <si>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</si>
  <si>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</si>
  <si>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</si>
  <si>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</si>
  <si>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</si>
  <si>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</si>
  <si>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</si>
  <si>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</si>
  <si>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</si>
  <si>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</si>
  <si>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</si>
  <si>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</si>
  <si>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</si>
  <si>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</si>
  <si>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</si>
  <si>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</si>
  <si>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</si>
  <si>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</si>
  <si>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</si>
  <si>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</si>
  <si>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</si>
  <si>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</si>
  <si>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</si>
  <si>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</si>
  <si>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</si>
  <si>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</si>
  <si>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</si>
  <si>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</si>
  <si>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</si>
  <si>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</si>
  <si>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</si>
  <si>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</si>
  <si>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</si>
  <si>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</si>
  <si>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</si>
  <si>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</si>
  <si>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</si>
  <si>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</si>
  <si>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</si>
  <si>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</si>
  <si>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</si>
  <si>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</si>
  <si>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</si>
  <si>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</si>
  <si>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</si>
  <si>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</si>
  <si>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</si>
  <si>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</si>
  <si>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</si>
  <si>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</si>
  <si>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</si>
  <si>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</si>
  <si>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</si>
  <si>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</si>
  <si>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</si>
  <si>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</si>
  <si>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</si>
  <si>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</si>
  <si>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</si>
  <si>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</si>
  <si>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</si>
  <si>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</si>
  <si>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</si>
  <si>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</si>
  <si>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</si>
  <si>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</si>
  <si>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</si>
  <si>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</si>
  <si>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</si>
  <si>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</si>
  <si>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</si>
  <si>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</si>
  <si>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</si>
  <si>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</si>
  <si>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</si>
  <si>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</si>
  <si>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</si>
  <si>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</si>
  <si>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</si>
  <si>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</si>
  <si>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</si>
  <si>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</si>
  <si>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</si>
  <si>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</si>
  <si>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</si>
  <si>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</si>
  <si>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</si>
  <si>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</si>
  <si>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</si>
  <si>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</si>
  <si>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</si>
  <si>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</si>
  <si>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</si>
  <si>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</si>
  <si>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</si>
  <si>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</si>
  <si>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</si>
  <si>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</si>
  <si>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</si>
  <si>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</si>
  <si>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</si>
  <si>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</si>
  <si>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</si>
  <si>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</si>
  <si>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</si>
  <si>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</si>
  <si>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</si>
  <si>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</si>
  <si>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</si>
  <si>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</si>
  <si>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</si>
  <si>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</si>
  <si>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</si>
  <si>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</si>
  <si>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</si>
  <si>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</si>
  <si>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</si>
  <si>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</si>
  <si>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</si>
  <si>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</si>
  <si>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</si>
  <si>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</si>
  <si>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</si>
  <si>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</si>
  <si>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</si>
  <si>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</si>
  <si>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</si>
  <si>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</si>
  <si>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</si>
  <si>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</si>
  <si>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</si>
  <si>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</si>
  <si>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</si>
  <si>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</si>
  <si>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</si>
  <si>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</si>
  <si>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</si>
  <si>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</si>
  <si>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</si>
  <si>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</si>
  <si>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</si>
  <si>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</si>
  <si>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</si>
  <si>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</si>
  <si>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</si>
  <si>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</si>
  <si>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</si>
  <si>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</si>
  <si>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</si>
  <si>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</si>
  <si>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</si>
  <si>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</si>
  <si>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</si>
  <si>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</si>
  <si>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</si>
  <si>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</si>
  <si>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</si>
  <si>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</si>
  <si>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</si>
  <si>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</si>
  <si>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</si>
  <si>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</si>
  <si>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</si>
  <si>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</si>
  <si>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</si>
  <si>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</si>
  <si>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</si>
  <si>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</si>
  <si>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</si>
  <si>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</si>
  <si>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</si>
  <si>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</si>
  <si>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</si>
  <si>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</si>
  <si>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</si>
  <si>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</si>
  <si>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</si>
  <si>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</si>
  <si>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</si>
  <si>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</si>
  <si>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</si>
  <si>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</si>
  <si>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</si>
  <si>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</si>
  <si>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</si>
  <si>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</si>
  <si>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</si>
  <si>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</si>
  <si>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</si>
  <si>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</si>
  <si>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</si>
  <si>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</si>
  <si>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</si>
  <si>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</si>
  <si>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</si>
  <si>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</si>
  <si>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</si>
  <si>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</si>
  <si>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</si>
  <si>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</si>
  <si>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</si>
  <si>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</si>
  <si>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</si>
  <si>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</si>
  <si>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</si>
  <si>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</si>
  <si>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</si>
  <si>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</si>
  <si>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</si>
  <si>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</si>
  <si>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</si>
  <si>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</si>
  <si>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</si>
  <si>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</si>
  <si>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</si>
  <si>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</si>
  <si>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</si>
  <si>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</si>
  <si>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</si>
  <si>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</si>
  <si>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</si>
  <si>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</si>
  <si>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</si>
  <si>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</si>
  <si>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</si>
  <si>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</si>
  <si>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</si>
  <si>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</si>
  <si>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</si>
  <si>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</si>
  <si>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</si>
  <si>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</si>
  <si>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</si>
  <si>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</si>
  <si>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</si>
  <si>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</si>
  <si>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</si>
  <si>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</si>
  <si>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</si>
  <si>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</si>
  <si>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</si>
  <si>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</si>
  <si>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</si>
  <si>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</si>
  <si>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</si>
  <si>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</si>
  <si>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</si>
  <si>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</si>
  <si>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</si>
  <si>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</si>
  <si>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</si>
  <si>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</si>
  <si>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</si>
  <si>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</si>
  <si>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</si>
  <si>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</si>
  <si>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</si>
  <si>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</si>
  <si>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</si>
  <si>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</si>
  <si>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</si>
  <si>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</si>
  <si>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</si>
  <si>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</si>
  <si>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</si>
  <si>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</si>
  <si>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</si>
  <si>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</si>
  <si>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</si>
  <si>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</si>
  <si>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</si>
  <si>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</si>
  <si>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</si>
  <si>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</si>
  <si>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</si>
  <si>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</si>
  <si>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</si>
  <si>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</si>
  <si>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</si>
  <si>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</si>
  <si>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</si>
  <si>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</si>
  <si>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</si>
  <si>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</si>
  <si>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</si>
  <si>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</si>
  <si>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</si>
  <si>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</si>
  <si>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</si>
  <si>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</si>
  <si>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</si>
  <si>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</si>
  <si>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</si>
  <si>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</si>
  <si>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</si>
  <si>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</si>
  <si>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</si>
  <si>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</si>
  <si>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</si>
  <si>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</si>
  <si>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</si>
  <si>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</si>
  <si>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</si>
  <si>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</si>
  <si>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</si>
  <si>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</si>
  <si>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</si>
  <si>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</si>
  <si>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</si>
  <si>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</si>
  <si>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</si>
  <si>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</si>
  <si>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</si>
  <si>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</si>
  <si>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</si>
  <si>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</si>
  <si>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</si>
  <si>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</si>
  <si>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</si>
  <si>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</si>
  <si>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</si>
  <si>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</si>
  <si>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</si>
  <si>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</si>
  <si>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</si>
  <si>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</si>
  <si>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</si>
  <si>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</si>
  <si>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</si>
  <si>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</si>
  <si>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</si>
  <si>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</si>
  <si>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</si>
  <si>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</si>
  <si>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</si>
  <si>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</si>
  <si>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</si>
  <si>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</si>
  <si>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</si>
  <si>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</si>
  <si>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</si>
  <si>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</si>
  <si>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</si>
  <si>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</si>
  <si>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</si>
  <si>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</si>
  <si>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</si>
  <si>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</si>
  <si>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</si>
  <si>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</si>
  <si>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</si>
  <si>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</si>
  <si>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</si>
  <si>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</si>
  <si>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</si>
  <si>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</si>
  <si>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</si>
  <si>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</si>
  <si>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</si>
  <si>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</si>
  <si>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</si>
  <si>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</si>
  <si>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</si>
  <si>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</si>
  <si>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</si>
  <si>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</si>
  <si>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</si>
  <si>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</si>
  <si>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</si>
  <si>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</si>
  <si>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</si>
  <si>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</si>
  <si>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</si>
  <si>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</si>
  <si>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</si>
  <si>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</si>
  <si>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</si>
  <si>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</si>
  <si>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</si>
  <si>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</si>
  <si>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</si>
  <si>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</si>
  <si>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</si>
  <si>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</si>
  <si>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</si>
  <si>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</si>
  <si>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</si>
  <si>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</si>
  <si>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</si>
  <si>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</si>
  <si>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</si>
  <si>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</si>
  <si>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</si>
  <si>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</si>
  <si>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</si>
  <si>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</si>
  <si>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</si>
  <si>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</si>
  <si>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</si>
  <si>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</si>
  <si>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</si>
  <si>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</si>
  <si>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</si>
  <si>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</si>
  <si>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</si>
  <si>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</si>
  <si>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</si>
  <si>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</si>
  <si>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</si>
  <si>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</si>
  <si>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</si>
  <si>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</si>
  <si>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</si>
  <si>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</si>
  <si>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</si>
  <si>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</si>
  <si>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</si>
  <si>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</si>
  <si>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</si>
  <si>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</si>
  <si>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</si>
  <si>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</si>
  <si>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</si>
  <si>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</si>
  <si>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</si>
  <si>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</si>
  <si>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</si>
  <si>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</si>
  <si>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</si>
  <si>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</si>
  <si>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</si>
  <si>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</si>
  <si>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</si>
  <si>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</si>
  <si>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</si>
  <si>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</si>
  <si>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</si>
  <si>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</si>
  <si>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</si>
  <si>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</si>
  <si>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</si>
  <si>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</si>
  <si>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</si>
  <si>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</si>
  <si>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</si>
  <si>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</si>
  <si>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</si>
  <si>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</si>
  <si>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</si>
  <si>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</si>
  <si>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</si>
  <si>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</si>
  <si>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</si>
  <si>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</si>
  <si>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</si>
  <si>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</si>
  <si>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</si>
  <si>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</si>
  <si>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</si>
  <si>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</si>
  <si>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</si>
  <si>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</si>
  <si>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</si>
  <si>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</si>
  <si>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</si>
  <si>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</si>
  <si>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</si>
  <si>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</si>
  <si>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</si>
  <si>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</si>
  <si>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</si>
  <si>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</si>
  <si>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</si>
  <si>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</si>
  <si>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</si>
  <si>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</si>
  <si>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</si>
  <si>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</si>
  <si>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</si>
  <si>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</si>
  <si>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</si>
  <si>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</si>
  <si>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</si>
  <si>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</si>
  <si>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</si>
  <si>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</si>
  <si>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</si>
  <si>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</si>
  <si>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</si>
  <si>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</si>
  <si>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</si>
  <si>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</si>
  <si>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</si>
  <si>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</si>
  <si>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</si>
  <si>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</si>
  <si>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</si>
  <si>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</si>
  <si>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</si>
  <si>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</si>
  <si>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</si>
  <si>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</si>
  <si>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</si>
  <si>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</si>
  <si>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</si>
  <si>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</si>
  <si>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</si>
  <si>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</si>
  <si>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</si>
  <si>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</si>
  <si>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</si>
  <si>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</si>
  <si>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</si>
  <si>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</si>
  <si>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</si>
  <si>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</si>
  <si>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</si>
  <si>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</si>
  <si>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</si>
  <si>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</si>
  <si>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</si>
  <si>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</si>
  <si>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</si>
  <si>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</si>
  <si>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</si>
  <si>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</si>
  <si>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</si>
  <si>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</si>
  <si>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</si>
  <si>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</si>
  <si>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</si>
  <si>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</si>
  <si>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</si>
  <si>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</si>
  <si>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</si>
  <si>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</si>
  <si>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</si>
  <si>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</si>
  <si>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</si>
  <si>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</si>
  <si>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</si>
  <si>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</si>
  <si>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</si>
  <si>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</si>
  <si>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</si>
  <si>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</si>
  <si>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</si>
  <si>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</si>
  <si>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</si>
  <si>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</si>
  <si>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</si>
  <si>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</si>
  <si>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</si>
  <si>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</si>
  <si>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</si>
  <si>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</si>
  <si>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</si>
  <si>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</si>
  <si>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</si>
  <si>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</si>
  <si>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</si>
  <si>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</si>
  <si>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</si>
  <si>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</si>
  <si>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</si>
  <si>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</si>
  <si>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</si>
  <si>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</si>
  <si>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</si>
  <si>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</si>
  <si>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</si>
  <si>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</si>
  <si>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</si>
  <si>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</si>
  <si>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</si>
  <si>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</si>
  <si>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</si>
  <si>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</si>
  <si>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</si>
  <si>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</si>
  <si>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</si>
  <si>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</si>
  <si>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</si>
  <si>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</si>
  <si>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</si>
  <si>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</si>
  <si>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</si>
  <si>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</si>
  <si>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</si>
  <si>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</si>
  <si>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</si>
  <si>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</si>
  <si>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</si>
  <si>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</si>
  <si>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</si>
  <si>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</si>
  <si>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</si>
  <si>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</si>
  <si>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</si>
  <si>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</si>
  <si>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</si>
  <si>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</si>
  <si>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</si>
  <si>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</si>
  <si>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</si>
  <si>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</si>
  <si>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</si>
  <si>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</si>
  <si>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</si>
  <si>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</si>
  <si>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</si>
  <si>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</si>
  <si>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</si>
  <si>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</si>
  <si>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</si>
  <si>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</si>
  <si>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</si>
  <si>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</si>
  <si>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</si>
  <si>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</si>
  <si>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</si>
  <si>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</si>
  <si>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</si>
  <si>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</si>
  <si>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</si>
  <si>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</si>
  <si>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</si>
  <si>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</si>
  <si>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</si>
  <si>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</si>
  <si>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</si>
  <si>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</si>
  <si>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</si>
  <si>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</si>
  <si>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</si>
  <si>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</si>
  <si>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</si>
  <si>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</si>
  <si>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</si>
  <si>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</si>
  <si>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</si>
  <si>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</si>
  <si>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</si>
  <si>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</si>
  <si>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</si>
  <si>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</si>
  <si>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</si>
  <si>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</si>
  <si>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</si>
  <si>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</si>
  <si>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</si>
  <si>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</si>
  <si>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</si>
  <si>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</si>
  <si>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</si>
  <si>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</si>
  <si>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</si>
  <si>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</si>
  <si>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</si>
  <si>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</si>
  <si>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</si>
  <si>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</si>
  <si>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</si>
  <si>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</si>
  <si>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</si>
  <si>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</si>
  <si>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</si>
  <si>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</si>
  <si>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</si>
  <si>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</si>
  <si>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</si>
  <si>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</si>
  <si>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</si>
  <si>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</si>
  <si>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</si>
  <si>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</si>
  <si>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</si>
  <si>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</si>
  <si>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</si>
  <si>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</si>
  <si>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</si>
  <si>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</si>
  <si>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</si>
  <si>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</si>
  <si>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</si>
  <si>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</si>
  <si>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</si>
  <si>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</si>
  <si>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</si>
  <si>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</si>
  <si>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</si>
  <si>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</si>
  <si>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</si>
  <si>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</si>
  <si>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</si>
  <si>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</si>
  <si>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</si>
  <si>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</si>
  <si>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</si>
  <si>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</si>
  <si>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</si>
  <si>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</si>
  <si>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</si>
  <si>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</si>
  <si>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</si>
  <si>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</si>
  <si>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</si>
  <si>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</si>
  <si>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</si>
  <si>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</si>
  <si>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</si>
  <si>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</si>
  <si>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</si>
  <si>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</si>
  <si>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</si>
  <si>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</si>
  <si>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</si>
  <si>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</si>
  <si>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</si>
  <si>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</si>
  <si>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</si>
  <si>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</si>
  <si>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</si>
  <si>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</si>
  <si>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</si>
  <si>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</si>
  <si>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</si>
  <si>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</si>
  <si>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</si>
  <si>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</si>
  <si>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</si>
  <si>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</si>
  <si>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</si>
  <si>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</si>
  <si>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</si>
  <si>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</si>
  <si>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</si>
  <si>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</si>
  <si>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</si>
  <si>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</si>
  <si>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</si>
  <si>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</si>
  <si>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</si>
  <si>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</si>
  <si>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</si>
  <si>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</si>
  <si>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</si>
  <si>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</si>
  <si>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</si>
  <si>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</si>
  <si>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</si>
  <si>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</si>
  <si>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</si>
  <si>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</si>
  <si>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</si>
  <si>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</si>
  <si>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</si>
  <si>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</si>
  <si>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</si>
  <si>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</si>
  <si>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</si>
  <si>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</si>
  <si>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</si>
  <si>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</si>
  <si>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</si>
  <si>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</si>
  <si>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</si>
  <si>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</si>
  <si>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</si>
  <si>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</si>
  <si>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</si>
  <si>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</si>
  <si>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</si>
  <si>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</si>
  <si>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</si>
  <si>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</si>
  <si>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</si>
  <si>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</si>
  <si>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</si>
  <si>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</si>
  <si>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</si>
  <si>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</si>
  <si>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</si>
  <si>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</si>
  <si>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</si>
  <si>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</si>
  <si>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</si>
  <si>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</si>
  <si>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</si>
  <si>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</si>
  <si>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</si>
  <si>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</si>
  <si>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</si>
  <si>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</si>
  <si>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</si>
  <si>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</si>
  <si>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</si>
  <si>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</si>
  <si>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</si>
  <si>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</si>
  <si>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</si>
  <si>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</si>
  <si>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</si>
  <si>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</si>
  <si>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</si>
  <si>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</si>
  <si>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</si>
  <si>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</si>
  <si>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</si>
  <si>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</si>
  <si>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</si>
  <si>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</si>
  <si>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</si>
  <si>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</si>
  <si>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</si>
  <si>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</si>
  <si>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</si>
  <si>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</si>
  <si>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</si>
  <si>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</si>
  <si>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</si>
  <si>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</si>
  <si>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</si>
  <si>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</si>
  <si>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</si>
  <si>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</si>
  <si>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</si>
  <si>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</si>
  <si>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</si>
  <si>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</si>
  <si>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</si>
  <si>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</si>
  <si>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</si>
  <si>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</si>
  <si>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</si>
  <si>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</si>
  <si>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</si>
  <si>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</si>
  <si>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</si>
  <si>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</si>
  <si>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</si>
  <si>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</si>
  <si>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</si>
  <si>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</si>
  <si>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</si>
  <si>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</si>
  <si>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</si>
  <si>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</si>
  <si>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</si>
  <si>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</si>
  <si>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</si>
  <si>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</si>
  <si>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</si>
  <si>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</si>
  <si>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</si>
  <si>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</si>
  <si>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</si>
  <si>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</si>
  <si>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</si>
  <si>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</si>
  <si>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</si>
  <si>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</si>
  <si>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</si>
  <si>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</si>
  <si>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</si>
  <si>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</si>
  <si>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</si>
  <si>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</si>
  <si>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</si>
  <si>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</si>
  <si>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</si>
  <si>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</si>
  <si>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</si>
  <si>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</si>
  <si>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</si>
  <si>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</si>
  <si>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</si>
  <si>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</si>
  <si>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</si>
  <si>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</si>
  <si>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</si>
  <si>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</si>
  <si>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</si>
  <si>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</si>
  <si>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</si>
  <si>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</si>
  <si>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</si>
  <si>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</si>
  <si>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</si>
  <si>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</si>
  <si>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</si>
  <si>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</si>
  <si>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</si>
  <si>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</si>
  <si>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</si>
  <si>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</si>
  <si>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</si>
  <si>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</si>
  <si>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</si>
  <si>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</si>
  <si>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</si>
  <si>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</si>
  <si>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</si>
  <si>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</si>
  <si>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</si>
  <si>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</si>
  <si>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</si>
  <si>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</si>
  <si>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</si>
  <si>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</si>
  <si>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</si>
  <si>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</si>
  <si>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</si>
  <si>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</si>
  <si>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</si>
  <si>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</si>
  <si>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</si>
  <si>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</si>
  <si>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</si>
  <si>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</si>
  <si>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</si>
  <si>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</si>
  <si>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</si>
  <si>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</si>
  <si>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</si>
  <si>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</si>
  <si>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</si>
  <si>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</si>
  <si>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</si>
  <si>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</si>
  <si>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</si>
  <si>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</si>
  <si>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</si>
  <si>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</si>
  <si>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</si>
  <si>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</si>
  <si>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</si>
  <si>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</si>
  <si>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</si>
  <si>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</si>
  <si>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</si>
  <si>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</si>
  <si>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</si>
  <si>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</si>
  <si>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</si>
  <si>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</si>
  <si>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</si>
  <si>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</si>
  <si>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</si>
  <si>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</si>
  <si>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</si>
  <si>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</si>
  <si>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</si>
  <si>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</si>
  <si>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</si>
  <si>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</si>
  <si>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</si>
  <si>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</si>
  <si>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</si>
  <si>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</si>
  <si>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</si>
  <si>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</si>
  <si>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</si>
  <si>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</si>
  <si>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</si>
  <si>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</si>
  <si>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</si>
  <si>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</si>
  <si>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</si>
  <si>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</si>
  <si>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</si>
  <si>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</si>
  <si>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</si>
  <si>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</si>
  <si>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</si>
  <si>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</si>
  <si>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</si>
  <si>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</si>
  <si>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</si>
  <si>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</si>
  <si>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</si>
  <si>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</si>
  <si>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</si>
  <si>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</si>
  <si>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</si>
  <si>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</si>
  <si>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</si>
  <si>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</si>
  <si>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</si>
  <si>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</si>
  <si>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</si>
  <si>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</si>
  <si>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</si>
  <si>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</si>
  <si>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</si>
  <si>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</si>
  <si>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</si>
  <si>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</si>
  <si>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</si>
  <si>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</si>
  <si>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</si>
  <si>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</si>
  <si>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</si>
  <si>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</si>
  <si>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</si>
  <si>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</si>
  <si>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</si>
  <si>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</si>
  <si>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</si>
  <si>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</si>
  <si>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</si>
  <si>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</si>
  <si>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</si>
  <si>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</si>
  <si>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</si>
  <si>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</si>
  <si>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</si>
  <si>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</si>
  <si>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</si>
  <si>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</si>
  <si>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</si>
  <si>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</si>
  <si>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</si>
  <si>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</si>
  <si>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</si>
  <si>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</si>
  <si>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</si>
  <si>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</si>
  <si>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</si>
  <si>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</si>
  <si>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</si>
  <si>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</si>
  <si>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</si>
  <si>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</si>
  <si>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</si>
  <si>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</si>
  <si>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</si>
  <si>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</si>
  <si>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</si>
  <si>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</si>
  <si>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</si>
  <si>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</si>
  <si>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</si>
  <si>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</si>
  <si>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</si>
  <si>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</si>
  <si>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</si>
  <si>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</si>
  <si>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</si>
  <si>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</si>
  <si>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</si>
  <si>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</si>
  <si>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</si>
  <si>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</si>
  <si>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</si>
  <si>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</si>
  <si>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</si>
  <si>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</si>
  <si>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</si>
  <si>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</si>
  <si>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</si>
  <si>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</si>
  <si>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</si>
  <si>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</si>
  <si>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</si>
  <si>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</si>
  <si>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</si>
  <si>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</si>
  <si>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</si>
  <si>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</si>
  <si>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</si>
  <si>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</si>
  <si>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</si>
  <si>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</si>
  <si>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</si>
  <si>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</si>
  <si>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</si>
  <si>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</si>
  <si>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</si>
  <si>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</si>
  <si>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</si>
  <si>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</si>
  <si>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</si>
  <si>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</si>
  <si>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</si>
  <si>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</si>
  <si>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</si>
  <si>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</si>
  <si>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</si>
  <si>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</si>
  <si>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</si>
  <si>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</si>
  <si>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</si>
  <si>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</si>
  <si>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</si>
  <si>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</si>
  <si>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</si>
  <si>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</si>
  <si>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</si>
  <si>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</si>
  <si>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</si>
  <si>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</si>
  <si>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</si>
  <si>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</si>
  <si>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</si>
  <si>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</si>
  <si>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</si>
  <si>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</si>
  <si>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</si>
  <si>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</si>
  <si>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</si>
  <si>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</si>
  <si>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</si>
  <si>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</si>
  <si>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</si>
  <si>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</si>
  <si>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</si>
  <si>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</si>
  <si>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</si>
  <si>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</si>
  <si>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</si>
  <si>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</si>
  <si>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</si>
  <si>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</si>
  <si>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</si>
  <si>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</si>
  <si>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</si>
  <si>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</si>
  <si>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</si>
  <si>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</si>
  <si>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</si>
  <si>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</si>
  <si>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</si>
  <si>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</si>
  <si>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</si>
  <si>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</si>
  <si>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</si>
  <si>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</si>
  <si>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</si>
  <si>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</si>
  <si>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</si>
  <si>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</si>
  <si>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</si>
  <si>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</si>
  <si>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</si>
  <si>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</si>
  <si>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</si>
  <si>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</si>
  <si>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</si>
  <si>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</si>
  <si>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</si>
  <si>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</si>
  <si>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</si>
  <si>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</si>
  <si>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</si>
  <si>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</si>
  <si>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</si>
  <si>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</si>
  <si>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</si>
  <si>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</si>
  <si>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</si>
  <si>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</si>
  <si>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</si>
  <si>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</si>
  <si>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</si>
  <si>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</si>
  <si>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</si>
  <si>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</si>
  <si>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</si>
  <si>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</si>
  <si>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</si>
  <si>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</si>
  <si>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</si>
  <si>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</si>
  <si>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</si>
  <si>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</si>
  <si>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</si>
  <si>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</si>
  <si>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</si>
  <si>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</si>
  <si>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</si>
  <si>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</si>
  <si>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</si>
  <si>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</si>
  <si>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</si>
  <si>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</si>
  <si>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</si>
  <si>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</si>
  <si>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</si>
  <si>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</si>
  <si>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</si>
  <si>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</si>
  <si>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</si>
  <si>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</si>
  <si>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</si>
  <si>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</si>
  <si>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</si>
  <si>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</si>
  <si>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</si>
  <si>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</si>
  <si>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</si>
  <si>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</si>
  <si>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</si>
  <si>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</si>
  <si>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</si>
  <si>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</si>
  <si>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</si>
  <si>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</si>
  <si>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</si>
  <si>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</si>
  <si>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</si>
  <si>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</si>
  <si>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</si>
  <si>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</si>
  <si>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</si>
  <si>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</si>
  <si>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</si>
  <si>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</si>
  <si>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</si>
  <si>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</si>
  <si>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</si>
  <si>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</si>
  <si>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</si>
  <si>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</si>
  <si>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</si>
  <si>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</si>
  <si>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</si>
  <si>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</si>
  <si>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</si>
  <si>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</si>
  <si>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</si>
  <si>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</si>
  <si>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</si>
  <si>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</si>
  <si>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</si>
  <si>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</si>
  <si>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</si>
  <si>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</si>
  <si>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</si>
  <si>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</si>
  <si>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</si>
  <si>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</si>
  <si>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</si>
  <si>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</si>
  <si>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</si>
  <si>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</si>
  <si>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</si>
  <si>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</si>
  <si>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</si>
  <si>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</si>
  <si>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</si>
  <si>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</si>
  <si>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</si>
  <si>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</si>
  <si>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</si>
  <si>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</si>
  <si>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</si>
  <si>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</si>
  <si>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</si>
  <si>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</si>
  <si>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</si>
  <si>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</si>
  <si>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</si>
  <si>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</si>
  <si>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</si>
  <si>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</si>
  <si>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</si>
  <si>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</si>
  <si>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</si>
  <si>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</si>
  <si>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</si>
  <si>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</si>
  <si>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</si>
  <si>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</si>
  <si>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</si>
  <si>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</si>
  <si>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</si>
  <si>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</si>
  <si>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</si>
  <si>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</si>
  <si>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</si>
  <si>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</si>
  <si>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</si>
  <si>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</si>
  <si>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</si>
  <si>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</si>
  <si>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</si>
  <si>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</si>
  <si>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</si>
  <si>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</si>
  <si>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</si>
  <si>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</si>
  <si>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</si>
  <si>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</si>
  <si>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</si>
  <si>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</si>
  <si>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</si>
  <si>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</si>
  <si>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</si>
  <si>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</si>
  <si>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</si>
  <si>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</si>
  <si>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</si>
  <si>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</si>
  <si>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</si>
  <si>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</si>
  <si>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</si>
  <si>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</si>
  <si>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</si>
  <si>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</si>
  <si>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</si>
  <si>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</si>
  <si>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</si>
  <si>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</si>
  <si>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</si>
  <si>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</si>
  <si>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</si>
  <si>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</si>
  <si>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</si>
  <si>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</si>
  <si>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</si>
  <si>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</si>
  <si>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</si>
  <si>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</si>
  <si>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</si>
  <si>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</si>
  <si>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</si>
  <si>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</si>
  <si>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</si>
  <si>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</si>
  <si>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</si>
  <si>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</si>
  <si>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</si>
  <si>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</si>
  <si>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</si>
  <si>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</si>
  <si>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</si>
  <si>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</si>
  <si>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</si>
  <si>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</si>
  <si>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</si>
  <si>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</si>
  <si>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</si>
  <si>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</si>
  <si>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</si>
  <si>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</si>
  <si>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</si>
  <si>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</si>
  <si>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</si>
  <si>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</si>
  <si>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</si>
  <si>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</si>
  <si>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</si>
  <si>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</si>
  <si>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</si>
  <si>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</si>
  <si>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</si>
  <si>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</si>
  <si>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</si>
  <si>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</si>
  <si>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</si>
  <si>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</si>
  <si>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</si>
  <si>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</si>
  <si>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</si>
  <si>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</si>
  <si>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</si>
  <si>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</si>
  <si>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</si>
  <si>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</si>
  <si>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</si>
  <si>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</si>
  <si>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</si>
  <si>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</si>
  <si>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</si>
  <si>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</si>
  <si>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</si>
  <si>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</si>
  <si>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</si>
  <si>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</si>
  <si>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</si>
  <si>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</si>
  <si>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</si>
  <si>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</si>
  <si>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</si>
  <si>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</si>
  <si>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</si>
  <si>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</si>
  <si>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</si>
  <si>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</si>
  <si>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</si>
  <si>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</si>
  <si>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</si>
  <si>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</si>
  <si>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</si>
  <si>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</si>
  <si>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</si>
  <si>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</si>
  <si>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</si>
  <si>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</si>
  <si>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</si>
  <si>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</si>
  <si>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</si>
  <si>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</si>
  <si>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</si>
  <si>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</si>
  <si>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</si>
  <si>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</si>
  <si>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</si>
  <si>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</si>
  <si>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</si>
  <si>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</si>
  <si>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</si>
  <si>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</si>
  <si>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</si>
  <si>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</si>
  <si>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</si>
  <si>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</si>
  <si>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</si>
  <si>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</si>
  <si>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</si>
  <si>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</si>
  <si>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</si>
  <si>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</si>
  <si>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</si>
  <si>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</si>
  <si>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</si>
  <si>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</si>
  <si>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</si>
  <si>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</si>
  <si>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</si>
  <si>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</si>
  <si>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</si>
  <si>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</si>
  <si>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</si>
  <si>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</si>
  <si>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</si>
  <si>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</si>
  <si>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</si>
  <si>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</si>
  <si>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</si>
  <si>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</si>
  <si>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</si>
  <si>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</si>
  <si>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</si>
  <si>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</si>
  <si>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</si>
  <si>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</si>
  <si>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</si>
  <si>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</si>
  <si>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</si>
  <si>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</si>
  <si>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</si>
  <si>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</si>
  <si>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</si>
  <si>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</si>
  <si>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</si>
  <si>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</si>
  <si>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</si>
  <si>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</si>
  <si>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</si>
  <si>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</si>
  <si>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</si>
  <si>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</si>
  <si>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</si>
  <si>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</si>
  <si>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</si>
  <si>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</si>
  <si>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</si>
  <si>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</si>
  <si>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</si>
  <si>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</si>
  <si>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</si>
  <si>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</si>
  <si>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</si>
  <si>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</si>
  <si>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</si>
  <si>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</si>
  <si>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</si>
  <si>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</si>
  <si>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</si>
  <si>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</si>
  <si>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</si>
  <si>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</si>
  <si>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</si>
  <si>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</si>
  <si>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</si>
  <si>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</si>
  <si>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</si>
  <si>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</si>
  <si>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</si>
  <si>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</si>
  <si>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</si>
  <si>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</si>
  <si>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</si>
  <si>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</si>
  <si>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</si>
  <si>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</si>
  <si>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</si>
  <si>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</si>
  <si>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</si>
  <si>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</si>
  <si>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</si>
  <si>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</si>
  <si>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</si>
  <si>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</si>
  <si>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</si>
  <si>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</si>
  <si>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</si>
  <si>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</si>
  <si>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</si>
  <si>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</si>
  <si>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</si>
  <si>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</si>
  <si>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</si>
  <si>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</si>
  <si>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</si>
  <si>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</si>
  <si>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</si>
  <si>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</si>
  <si>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</si>
  <si>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</si>
  <si>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</si>
  <si>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</si>
  <si>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</si>
  <si>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</si>
  <si>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</si>
  <si>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</si>
  <si>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</si>
  <si>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</si>
  <si>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</si>
  <si>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</si>
  <si>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</si>
  <si>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</si>
  <si>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</si>
  <si>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</si>
  <si>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</si>
  <si>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</si>
  <si>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</si>
  <si>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</si>
  <si>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</si>
  <si>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</si>
  <si>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</si>
  <si>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</si>
  <si>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</si>
  <si>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</si>
  <si>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</si>
  <si>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</si>
  <si>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</si>
  <si>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</si>
  <si>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</si>
  <si>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</si>
  <si>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</si>
  <si>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</si>
  <si>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</si>
  <si>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</si>
  <si>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</si>
  <si>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</si>
  <si>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</si>
  <si>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</si>
  <si>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</si>
  <si>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</si>
  <si>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</si>
  <si>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</si>
  <si>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</si>
  <si>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</si>
  <si>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</si>
  <si>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</si>
  <si>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</si>
  <si>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</si>
  <si>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</si>
  <si>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</si>
  <si>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</si>
  <si>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</si>
  <si>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</si>
  <si>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</si>
  <si>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</si>
  <si>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</si>
  <si>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</si>
  <si>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</si>
  <si>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</si>
  <si>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</si>
  <si>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</si>
  <si>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</si>
  <si>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</si>
  <si>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</si>
  <si>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</si>
  <si>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</si>
  <si>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</si>
  <si>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</si>
  <si>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</si>
  <si>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</si>
  <si>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</si>
  <si>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</si>
  <si>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</si>
  <si>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</si>
  <si>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</si>
  <si>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</si>
  <si>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</si>
  <si>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</si>
  <si>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</si>
  <si>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</si>
  <si>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</si>
  <si>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</si>
  <si>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</si>
  <si>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</si>
  <si>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</si>
  <si>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</si>
  <si>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</si>
  <si>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</si>
  <si>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</si>
  <si>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</si>
  <si>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</si>
  <si>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</si>
  <si>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</si>
  <si>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</si>
  <si>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</si>
  <si>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</si>
  <si>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</si>
  <si>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</si>
  <si>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</si>
  <si>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</si>
  <si>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</si>
  <si>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</si>
  <si>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</si>
  <si>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</si>
  <si>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</si>
  <si>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</si>
  <si>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</si>
  <si>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</si>
  <si>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</si>
  <si>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</si>
  <si>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</si>
  <si>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</si>
  <si>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</si>
  <si>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</si>
  <si>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</si>
  <si>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</si>
  <si>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</si>
  <si>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</si>
  <si>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</si>
  <si>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</si>
  <si>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</si>
  <si>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</si>
  <si>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</si>
  <si>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</si>
  <si>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</si>
  <si>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</si>
  <si>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</si>
  <si>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</si>
  <si>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</si>
  <si>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</si>
  <si>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</si>
  <si>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</si>
  <si>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</si>
  <si>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</si>
  <si>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</si>
  <si>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</si>
  <si>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</si>
  <si>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</si>
  <si>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</si>
  <si>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</si>
  <si>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</si>
  <si>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</si>
  <si>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</si>
  <si>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</si>
  <si>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</si>
  <si>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</si>
  <si>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</si>
  <si>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</si>
  <si>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</si>
  <si>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</si>
  <si>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</si>
  <si>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</si>
  <si>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</si>
  <si>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</si>
  <si>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</si>
  <si>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</si>
  <si>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</si>
  <si>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</si>
  <si>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</si>
  <si>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</si>
  <si>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</si>
  <si>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</si>
  <si>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</si>
  <si>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</si>
  <si>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</si>
  <si>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</si>
  <si>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</si>
  <si>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</si>
  <si>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</si>
  <si>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</si>
  <si>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</si>
  <si>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</si>
  <si>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</si>
  <si>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</si>
  <si>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</si>
  <si>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</si>
  <si>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</si>
  <si>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</si>
  <si>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</si>
  <si>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</si>
  <si>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</si>
  <si>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</si>
  <si>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</si>
  <si>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</si>
  <si>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</si>
  <si>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</si>
  <si>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</si>
  <si>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</si>
  <si>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</si>
  <si>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</si>
  <si>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</si>
  <si>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</si>
  <si>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</si>
  <si>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</si>
  <si>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</si>
  <si>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</si>
  <si>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</si>
  <si>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</si>
  <si>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</si>
  <si>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</si>
  <si>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</si>
  <si>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</si>
  <si>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</si>
  <si>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</si>
  <si>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</si>
  <si>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</si>
  <si>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</si>
  <si>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</si>
  <si>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</si>
  <si>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</si>
  <si>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</si>
  <si>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</si>
  <si>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</si>
  <si>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</si>
  <si>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</si>
  <si>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</si>
  <si>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</si>
  <si>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</si>
  <si>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</si>
  <si>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</si>
  <si>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</si>
  <si>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</si>
  <si>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</si>
  <si>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</si>
  <si>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</si>
  <si>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</si>
  <si>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</si>
  <si>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</si>
  <si>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</si>
  <si>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</si>
  <si>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</si>
  <si>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</si>
  <si>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</si>
  <si>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</si>
  <si>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</si>
  <si>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</si>
  <si>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</si>
  <si>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</si>
  <si>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</si>
  <si>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</si>
  <si>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</si>
  <si>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</si>
  <si>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</si>
  <si>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</si>
  <si>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</si>
  <si>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</si>
  <si>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</si>
  <si>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</si>
  <si>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</si>
  <si>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</si>
  <si>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</si>
  <si>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</si>
  <si>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</si>
  <si>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</si>
  <si>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</si>
  <si>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</si>
  <si>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</si>
  <si>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</si>
  <si>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</si>
  <si>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</si>
  <si>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</si>
  <si>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</si>
  <si>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</si>
  <si>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</si>
  <si>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</si>
  <si>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</si>
  <si>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</si>
  <si>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</si>
  <si>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</si>
  <si>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</si>
  <si>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</si>
  <si>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</si>
  <si>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</si>
  <si>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</si>
  <si>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</si>
  <si>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</si>
  <si>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</si>
  <si>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</si>
  <si>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</si>
  <si>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</si>
  <si>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</si>
  <si>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</si>
  <si>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</si>
  <si>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</si>
  <si>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</si>
  <si>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</si>
  <si>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</si>
  <si>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</si>
  <si>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</si>
  <si>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</si>
  <si>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</si>
  <si>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</si>
  <si>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</si>
  <si>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</si>
  <si>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</si>
  <si>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</si>
  <si>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</si>
  <si>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</si>
  <si>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</si>
  <si>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</si>
  <si>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</si>
  <si>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</si>
  <si>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</si>
  <si>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</si>
  <si>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</si>
  <si>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</si>
  <si>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</si>
  <si>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</si>
  <si>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</si>
  <si>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</si>
  <si>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</si>
  <si>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</si>
  <si>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</si>
  <si>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</si>
  <si>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</si>
  <si>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</si>
  <si>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</si>
  <si>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</si>
  <si>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</si>
  <si>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</si>
  <si>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</si>
  <si>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</si>
  <si>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</si>
  <si>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</si>
  <si>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</si>
  <si>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</si>
  <si>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</si>
  <si>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</si>
  <si>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</si>
  <si>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</si>
  <si>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</si>
  <si>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</si>
  <si>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</si>
  <si>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</si>
  <si>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</si>
  <si>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</si>
  <si>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</si>
  <si>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</si>
  <si>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</si>
  <si>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</si>
  <si>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</si>
  <si>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</si>
  <si>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</si>
  <si>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</si>
  <si>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</si>
  <si>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</si>
  <si>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</si>
  <si>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</si>
  <si>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</si>
  <si>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</si>
  <si>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</si>
  <si>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</si>
  <si>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</si>
  <si>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</si>
  <si>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</si>
  <si>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</si>
  <si>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</si>
  <si>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</si>
  <si>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</si>
  <si>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</si>
  <si>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</si>
  <si>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</si>
  <si>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</si>
  <si>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</si>
  <si>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</si>
  <si>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</si>
  <si>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</si>
  <si>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</si>
  <si>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</si>
  <si>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</si>
  <si>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</si>
  <si>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</si>
  <si>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</si>
  <si>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</si>
  <si>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</si>
  <si>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</si>
  <si>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</si>
  <si>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</si>
  <si>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</si>
  <si>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</si>
  <si>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</si>
  <si>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</si>
  <si>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</si>
  <si>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</si>
  <si>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</si>
  <si>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</si>
  <si>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</si>
  <si>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</si>
  <si>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</si>
  <si>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</si>
  <si>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</si>
  <si>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</si>
  <si>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</si>
  <si>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</si>
  <si>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</si>
  <si>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</si>
  <si>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</si>
  <si>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</si>
  <si>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</si>
  <si>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</si>
  <si>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</si>
  <si>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</si>
  <si>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</si>
  <si>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</si>
  <si>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</si>
  <si>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</si>
  <si>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</si>
  <si>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</si>
  <si>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</si>
  <si>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</si>
  <si>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</si>
  <si>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</si>
  <si>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</si>
  <si>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</si>
  <si>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</si>
  <si>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</si>
  <si>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</si>
  <si>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</si>
  <si>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</si>
  <si>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</si>
  <si>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</si>
  <si>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</si>
  <si>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</si>
  <si>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</si>
  <si>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</si>
  <si>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</si>
  <si>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</si>
  <si>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</si>
  <si>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</si>
  <si>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</si>
  <si>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</si>
  <si>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</si>
  <si>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</si>
  <si>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</si>
  <si>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</si>
  <si>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</si>
  <si>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</si>
  <si>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</si>
  <si>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</si>
  <si>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</si>
  <si>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</si>
  <si>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</si>
  <si>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</si>
  <si>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</si>
  <si>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</si>
  <si>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</si>
  <si>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</si>
  <si>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</si>
  <si>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</si>
  <si>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</si>
  <si>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</si>
  <si>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</si>
  <si>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</si>
  <si>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</si>
  <si>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</si>
  <si>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</si>
  <si>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</si>
  <si>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</si>
  <si>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</si>
  <si>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</si>
  <si>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</si>
  <si>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</si>
  <si>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</si>
  <si>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</si>
  <si>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</si>
  <si>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</si>
  <si>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</si>
  <si>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</si>
  <si>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</si>
  <si>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</si>
  <si>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</si>
  <si>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</si>
  <si>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</si>
  <si>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</si>
  <si>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</si>
  <si>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</si>
  <si>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</si>
  <si>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</si>
  <si>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</si>
  <si>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</si>
  <si>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</si>
  <si>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</si>
  <si>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</si>
  <si>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</si>
  <si>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</si>
  <si>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</si>
  <si>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</si>
  <si>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</si>
  <si>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</si>
  <si>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</si>
  <si>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</si>
  <si>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</si>
  <si>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</si>
  <si>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</si>
  <si>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</si>
  <si>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</si>
  <si>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</si>
  <si>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</si>
  <si>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</si>
  <si>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</si>
  <si>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</si>
  <si>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</si>
  <si>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</si>
  <si>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</si>
  <si>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</si>
  <si>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</si>
  <si>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</si>
  <si>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</si>
  <si>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</si>
  <si>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</si>
  <si>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</si>
  <si>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</si>
  <si>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</si>
  <si>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</si>
  <si>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</si>
  <si>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</si>
  <si>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</si>
  <si>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</si>
  <si>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</si>
  <si>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</si>
  <si>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</si>
  <si>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</si>
  <si>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</si>
  <si>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</si>
  <si>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</si>
  <si>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</si>
  <si>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</si>
  <si>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</si>
  <si>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</si>
  <si>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</si>
  <si>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</si>
  <si>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</si>
  <si>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</si>
  <si>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</si>
  <si>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</si>
  <si>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</si>
  <si>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</si>
  <si>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</si>
  <si>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</si>
  <si>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</si>
  <si>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</si>
  <si>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</si>
  <si>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</si>
  <si>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</si>
  <si>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</si>
  <si>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</si>
  <si>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</si>
  <si>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</si>
  <si>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</si>
  <si>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</si>
  <si>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</si>
  <si>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</si>
  <si>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</si>
  <si>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</si>
  <si>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</si>
  <si>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</si>
  <si>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</si>
  <si>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</si>
  <si>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</si>
  <si>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</si>
  <si>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</si>
  <si>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</si>
  <si>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</si>
  <si>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</si>
  <si>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</si>
  <si>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</si>
  <si>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</si>
  <si>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</si>
  <si>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</si>
  <si>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</si>
  <si>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</si>
  <si>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</si>
  <si>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</si>
  <si>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</si>
  <si>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</si>
  <si>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</si>
  <si>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</si>
  <si>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</si>
  <si>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</si>
  <si>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</si>
  <si>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</si>
  <si>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</si>
  <si>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</si>
  <si>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</si>
  <si>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</si>
  <si>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</si>
  <si>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</si>
  <si>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</si>
  <si>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</si>
  <si>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</si>
  <si>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</si>
  <si>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</si>
  <si>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</si>
  <si>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</si>
  <si>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</si>
  <si>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</si>
  <si>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</si>
  <si>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</si>
  <si>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</si>
  <si>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</si>
  <si>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</si>
  <si>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</si>
  <si>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</si>
  <si>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</si>
  <si>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</si>
  <si>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</si>
  <si>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</si>
  <si>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</si>
  <si>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</si>
  <si>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</si>
  <si>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</si>
  <si>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</si>
  <si>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</si>
  <si>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</si>
  <si>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</si>
  <si>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</si>
  <si>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</si>
  <si>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</si>
  <si>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</si>
  <si>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</si>
  <si>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</si>
  <si>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</si>
  <si>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</si>
  <si>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</si>
  <si>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</si>
  <si>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</si>
  <si>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</si>
  <si>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</si>
  <si>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</si>
  <si>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</si>
  <si>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</si>
  <si>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</si>
  <si>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</si>
  <si>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</si>
  <si>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</si>
  <si>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</si>
  <si>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</si>
  <si>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</si>
  <si>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</si>
  <si>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</si>
  <si>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</si>
  <si>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</si>
  <si>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</si>
  <si>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</si>
  <si>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</si>
  <si>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</si>
  <si>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</si>
  <si>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</si>
  <si>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</si>
  <si>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</si>
  <si>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</si>
  <si>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</si>
  <si>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</si>
  <si>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</si>
  <si>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</si>
  <si>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</si>
  <si>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</si>
  <si>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</si>
  <si>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</si>
  <si>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</si>
  <si>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</si>
  <si>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</si>
  <si>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</si>
  <si>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</si>
  <si>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</si>
  <si>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</si>
  <si>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</si>
  <si>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</si>
  <si>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</si>
  <si>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</si>
  <si>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</si>
  <si>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</si>
  <si>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</si>
  <si>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</si>
  <si>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</si>
  <si>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</si>
  <si>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</si>
  <si>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</si>
  <si>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</si>
  <si>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</si>
  <si>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</si>
  <si>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</si>
  <si>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</si>
  <si>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</si>
  <si>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</si>
  <si>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</si>
  <si>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</si>
  <si>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</si>
  <si>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</si>
  <si>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</si>
  <si>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</si>
  <si>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</si>
  <si>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</si>
  <si>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</si>
  <si>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</si>
  <si>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</si>
  <si>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</si>
  <si>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</si>
  <si>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</si>
  <si>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</si>
  <si>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</si>
  <si>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</si>
  <si>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</si>
  <si>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</si>
  <si>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</si>
  <si>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</si>
  <si>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</si>
  <si>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</si>
  <si>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</si>
  <si>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</si>
  <si>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</si>
  <si>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</si>
  <si>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</si>
  <si>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</si>
  <si>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</si>
  <si>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</si>
  <si>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</si>
  <si>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</si>
  <si>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</si>
  <si>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</si>
  <si>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</si>
  <si>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</si>
  <si>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</si>
  <si>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</si>
  <si>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</si>
  <si>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</si>
  <si>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</si>
  <si>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</si>
  <si>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</si>
  <si>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</si>
  <si>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</si>
  <si>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</si>
  <si>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</si>
  <si>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</si>
  <si>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</si>
  <si>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</si>
  <si>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</si>
  <si>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</si>
  <si>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</si>
  <si>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</si>
  <si>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</si>
  <si>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</si>
  <si>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</si>
  <si>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</si>
  <si>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</si>
  <si>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</si>
  <si>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</si>
  <si>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</si>
  <si>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</si>
  <si>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</si>
  <si>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</si>
  <si>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</si>
  <si>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</si>
  <si>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</si>
  <si>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</si>
  <si>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</si>
  <si>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</si>
  <si>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</si>
  <si>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</si>
  <si>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</si>
  <si>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</si>
  <si>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</si>
  <si>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</si>
  <si>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</si>
  <si>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</si>
  <si>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</si>
  <si>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</si>
  <si>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</si>
  <si>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</si>
  <si>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</si>
  <si>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</si>
  <si>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</si>
  <si>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</si>
  <si>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</si>
  <si>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</si>
  <si>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</si>
  <si>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</si>
  <si>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</si>
  <si>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</si>
  <si>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</si>
  <si>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</si>
  <si>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</si>
  <si>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</si>
  <si>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</si>
  <si>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</si>
  <si>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</si>
  <si>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</si>
  <si>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</si>
  <si>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</si>
  <si>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</si>
  <si>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</si>
  <si>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</si>
  <si>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</si>
  <si>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</si>
  <si>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</si>
  <si>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</si>
  <si>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</si>
  <si>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</si>
  <si>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</si>
  <si>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</si>
  <si>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</si>
  <si>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</si>
  <si>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</si>
  <si>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</si>
  <si>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</si>
  <si>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</si>
  <si>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</si>
  <si>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</si>
  <si>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</si>
  <si>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</si>
  <si>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</si>
  <si>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</si>
  <si>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</si>
  <si>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</si>
  <si>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</si>
  <si>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</si>
  <si>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</si>
  <si>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</si>
  <si>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</si>
  <si>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</si>
  <si>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</si>
  <si>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</si>
  <si>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</si>
  <si>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</si>
  <si>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</si>
  <si>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</si>
  <si>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</si>
  <si>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</si>
  <si>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</si>
  <si>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</si>
  <si>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</si>
  <si>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</si>
  <si>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</si>
  <si>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</si>
  <si>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</si>
  <si>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</si>
  <si>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</si>
  <si>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</si>
  <si>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</si>
  <si>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</si>
  <si>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</si>
  <si>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</si>
  <si>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</si>
  <si>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</si>
  <si>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</si>
  <si>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</si>
  <si>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</si>
  <si>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</si>
  <si>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</si>
  <si>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</si>
  <si>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</si>
  <si>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</si>
  <si>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</si>
  <si>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</si>
  <si>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</si>
  <si>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</si>
  <si>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</si>
  <si>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</si>
  <si>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</si>
  <si>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</si>
  <si>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</si>
  <si>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</si>
  <si>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</si>
  <si>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</si>
  <si>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</si>
  <si>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</si>
  <si>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</si>
  <si>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</si>
  <si>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</si>
  <si>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</si>
  <si>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</si>
  <si>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</si>
  <si>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</si>
  <si>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</si>
  <si>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</si>
  <si>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</si>
  <si>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</si>
  <si>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</si>
  <si>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</si>
  <si>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</si>
  <si>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</si>
  <si>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</si>
  <si>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</si>
  <si>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</si>
  <si>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</si>
  <si>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</si>
  <si>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</si>
  <si>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</si>
  <si>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</si>
  <si>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</si>
  <si>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</si>
  <si>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</si>
  <si>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</si>
  <si>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</si>
  <si>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</si>
  <si>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</si>
  <si>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</si>
  <si>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</si>
  <si>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</si>
  <si>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</si>
  <si>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</si>
  <si>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</si>
  <si>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</si>
  <si>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</si>
  <si>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</si>
  <si>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</si>
  <si>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</si>
  <si>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</si>
  <si>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</si>
  <si>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</si>
  <si>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</si>
  <si>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</si>
  <si>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</si>
  <si>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</si>
  <si>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</si>
  <si>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</si>
  <si>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</si>
  <si>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</si>
  <si>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</si>
  <si>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</si>
  <si>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</si>
  <si>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</si>
  <si>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</si>
  <si>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</si>
  <si>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</si>
  <si>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</si>
  <si>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</si>
  <si>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</si>
  <si>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</si>
  <si>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</si>
  <si>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</si>
  <si>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</si>
  <si>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</si>
  <si>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</si>
  <si>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</si>
  <si>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</si>
  <si>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</si>
  <si>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</si>
  <si>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</si>
  <si>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</si>
  <si>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</si>
  <si>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</si>
  <si>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</si>
  <si>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</si>
  <si>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</si>
  <si>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</si>
  <si>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</si>
  <si>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</si>
  <si>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</si>
  <si>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</si>
  <si>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</si>
  <si>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</si>
  <si>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</si>
  <si>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</si>
  <si>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</si>
  <si>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</si>
  <si>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</si>
  <si>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</si>
  <si>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</si>
  <si>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</si>
  <si>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</si>
  <si>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</si>
  <si>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</si>
  <si>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</si>
  <si>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</si>
  <si>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</si>
  <si>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</si>
  <si>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</si>
  <si>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</si>
  <si>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</si>
  <si>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</si>
  <si>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</si>
  <si>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</si>
  <si>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</si>
  <si>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</si>
  <si>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</si>
  <si>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</si>
  <si>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</si>
  <si>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</si>
  <si>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</si>
  <si>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</si>
  <si>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</si>
  <si>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</si>
  <si>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</si>
  <si>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</si>
  <si>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</si>
  <si>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</si>
  <si>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</si>
  <si>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</si>
  <si>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</si>
  <si>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</si>
  <si>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</si>
  <si>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</si>
  <si>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</si>
  <si>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</si>
  <si>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</si>
  <si>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</si>
  <si>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</si>
  <si>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</si>
  <si>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</si>
  <si>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</si>
  <si>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</si>
  <si>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</si>
  <si>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</si>
  <si>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</si>
  <si>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</si>
  <si>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</si>
  <si>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</si>
  <si>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</si>
  <si>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</si>
  <si>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</si>
  <si>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</si>
  <si>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</si>
  <si>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</si>
  <si>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</si>
  <si>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</si>
  <si>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</si>
  <si>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</si>
  <si>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</si>
  <si>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</si>
  <si>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</si>
  <si>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</si>
  <si>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</si>
  <si>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</si>
  <si>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</si>
  <si>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</si>
  <si>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</si>
  <si>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</si>
  <si>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</si>
  <si>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</si>
  <si>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</si>
  <si>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</si>
  <si>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</si>
  <si>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</si>
  <si>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</si>
  <si>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</si>
  <si>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</si>
  <si>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</si>
  <si>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</si>
  <si>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</si>
  <si>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</si>
  <si>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</si>
  <si>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</si>
  <si>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</si>
  <si>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</si>
  <si>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</si>
  <si>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</si>
  <si>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</si>
  <si>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</si>
  <si>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</si>
  <si>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</si>
  <si>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</si>
  <si>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</si>
  <si>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</si>
  <si>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</si>
  <si>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</si>
  <si>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</si>
  <si>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</si>
  <si>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</si>
  <si>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</si>
  <si>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</si>
  <si>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</si>
  <si>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</si>
  <si>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</si>
  <si>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</si>
  <si>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</si>
  <si>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</si>
  <si>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</si>
  <si>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</si>
  <si>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</si>
  <si>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</si>
  <si>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</si>
  <si>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</si>
  <si>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</si>
  <si>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</si>
  <si>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</si>
  <si>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</si>
  <si>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</si>
  <si>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</si>
  <si>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</si>
  <si>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</si>
  <si>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</si>
  <si>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</si>
  <si>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</si>
  <si>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</si>
  <si>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</si>
  <si>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</si>
  <si>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</si>
  <si>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</si>
  <si>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</si>
  <si>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</si>
  <si>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</si>
  <si>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</si>
  <si>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</si>
  <si>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</si>
  <si>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</si>
  <si>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</si>
  <si>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</si>
  <si>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</si>
  <si>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</si>
  <si>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</si>
  <si>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</si>
  <si>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</si>
  <si>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</si>
  <si>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</si>
  <si>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</si>
  <si>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</si>
  <si>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</si>
  <si>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</si>
  <si>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</si>
  <si>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</si>
  <si>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</si>
  <si>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</si>
  <si>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</si>
  <si>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</si>
  <si>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</si>
  <si>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</si>
  <si>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</si>
  <si>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</si>
  <si>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</si>
  <si>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</si>
  <si>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</si>
  <si>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</si>
  <si>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</si>
  <si>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</si>
  <si>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</si>
  <si>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</si>
  <si>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</si>
  <si>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</si>
  <si>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</si>
  <si>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</si>
  <si>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</si>
  <si>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</si>
  <si>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</si>
  <si>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</si>
  <si>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</si>
  <si>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</si>
  <si>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</si>
  <si>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</si>
  <si>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</si>
  <si>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</si>
  <si>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</si>
  <si>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</si>
  <si>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</si>
  <si>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</si>
  <si>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</si>
  <si>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</si>
  <si>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</si>
  <si>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</si>
  <si>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</si>
  <si>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</si>
  <si>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</si>
  <si>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</si>
  <si>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</si>
  <si>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</si>
  <si>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</si>
  <si>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</si>
  <si>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</si>
  <si>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</si>
  <si>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</si>
  <si>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</si>
  <si>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</si>
  <si>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</si>
  <si>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</si>
  <si>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</si>
  <si>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</si>
  <si>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</si>
  <si>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</si>
  <si>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</si>
  <si>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</si>
  <si>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</si>
  <si>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</si>
  <si>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</si>
  <si>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</si>
  <si>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</si>
  <si>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</si>
  <si>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</si>
  <si>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</si>
  <si>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</si>
  <si>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</si>
  <si>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</si>
  <si>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</si>
  <si>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</si>
  <si>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</si>
  <si>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</si>
  <si>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</si>
  <si>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</si>
  <si>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</si>
  <si>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</si>
  <si>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</si>
  <si>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</si>
  <si>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</si>
  <si>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</si>
  <si>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</si>
  <si>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</si>
  <si>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</si>
  <si>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</si>
  <si>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</si>
  <si>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</si>
  <si>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</si>
  <si>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</si>
  <si>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</si>
  <si>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</si>
  <si>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</si>
  <si>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</si>
  <si>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</si>
  <si>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</si>
  <si>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</si>
  <si>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</si>
  <si>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</si>
  <si>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</si>
  <si>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</si>
  <si>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</si>
  <si>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</si>
  <si>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</si>
  <si>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</si>
  <si>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</si>
  <si>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</si>
  <si>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</si>
  <si>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</si>
  <si>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</si>
  <si>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</si>
  <si>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</si>
  <si>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</si>
  <si>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</si>
  <si>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</si>
  <si>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</si>
  <si>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</si>
  <si>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</si>
  <si>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</si>
  <si>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</si>
  <si>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</si>
  <si>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</si>
  <si>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</si>
  <si>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</si>
  <si>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</si>
  <si>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</si>
  <si>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</si>
  <si>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</si>
  <si>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</si>
  <si>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</si>
  <si>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</si>
  <si>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</si>
  <si>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</si>
  <si>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</si>
  <si>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</si>
  <si>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</si>
  <si>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</si>
  <si>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</si>
  <si>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</si>
  <si>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</si>
  <si>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</si>
  <si>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</si>
  <si>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</si>
  <si>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</si>
  <si>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</si>
  <si>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</si>
  <si>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</si>
  <si>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</si>
  <si>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</si>
  <si>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</si>
  <si>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</si>
  <si>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</si>
  <si>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</si>
  <si>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</si>
  <si>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</si>
  <si>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</si>
  <si>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</si>
  <si>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</si>
  <si>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</si>
  <si>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</si>
  <si>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</si>
  <si>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</si>
  <si>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</si>
  <si>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</si>
  <si>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</si>
  <si>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</si>
  <si>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</si>
  <si>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</si>
  <si>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</si>
  <si>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</si>
  <si>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</si>
  <si>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</si>
  <si>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</si>
  <si>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</si>
  <si>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</si>
  <si>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</si>
  <si>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</si>
  <si>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</si>
  <si>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</si>
  <si>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</si>
  <si>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</si>
  <si>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</si>
  <si>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</si>
  <si>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</si>
  <si>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</si>
  <si>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</si>
  <si>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</si>
  <si>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</si>
  <si>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</si>
  <si>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</si>
  <si>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</si>
  <si>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</si>
  <si>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</si>
  <si>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</si>
  <si>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</si>
  <si>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</si>
  <si>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</si>
  <si>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</si>
  <si>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</si>
  <si>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</si>
  <si>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</si>
  <si>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</si>
  <si>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</si>
  <si>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</si>
  <si>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</si>
  <si>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</si>
  <si>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</si>
  <si>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</si>
  <si>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</si>
  <si>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</si>
  <si>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</si>
  <si>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</si>
  <si>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</si>
  <si>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</si>
  <si>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</si>
  <si>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</si>
  <si>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</si>
  <si>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</si>
  <si>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</si>
  <si>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</si>
  <si>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</si>
  <si>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</si>
  <si>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</si>
  <si>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</si>
  <si>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</si>
  <si>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</si>
  <si>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</si>
  <si>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</si>
  <si>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</si>
  <si>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</si>
  <si>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</si>
  <si>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</si>
  <si>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</si>
  <si>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</si>
  <si>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</si>
  <si>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</si>
  <si>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</si>
  <si>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</si>
  <si>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</si>
  <si>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</si>
  <si>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</si>
  <si>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</si>
  <si>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</si>
  <si>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</si>
  <si>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</si>
  <si>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</si>
  <si>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</si>
  <si>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</si>
  <si>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</si>
  <si>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</si>
  <si>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</si>
  <si>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</si>
  <si>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</si>
  <si>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</si>
  <si>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</si>
  <si>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</si>
  <si>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</si>
  <si>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</si>
  <si>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</si>
  <si>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</si>
  <si>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</si>
  <si>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</si>
  <si>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</si>
  <si>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</si>
  <si>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</si>
  <si>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</si>
  <si>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</si>
  <si>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</si>
  <si>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</si>
  <si>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</si>
  <si>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</si>
  <si>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</si>
  <si>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</si>
  <si>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</si>
  <si>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</si>
  <si>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</si>
  <si>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</si>
  <si>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</si>
  <si>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</si>
  <si>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</si>
  <si>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</si>
  <si>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</si>
  <si>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</si>
  <si>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</si>
  <si>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</si>
  <si>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</si>
  <si>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</si>
  <si>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</si>
  <si>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</si>
  <si>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</si>
  <si>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</si>
  <si>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</si>
  <si>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</si>
  <si>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</si>
  <si>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</si>
  <si>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</si>
  <si>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</si>
  <si>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</si>
  <si>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</si>
  <si>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</si>
  <si>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</si>
  <si>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</si>
  <si>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</si>
  <si>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</si>
  <si>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</si>
  <si>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</si>
  <si>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</si>
  <si>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</si>
  <si>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</si>
  <si>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</si>
  <si>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</si>
  <si>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</si>
  <si>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</si>
  <si>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</si>
  <si>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</si>
  <si>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</si>
  <si>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</si>
  <si>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</si>
  <si>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</si>
  <si>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</si>
  <si>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</si>
  <si>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</si>
  <si>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</si>
  <si>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</si>
  <si>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</si>
  <si>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</si>
  <si>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</si>
  <si>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</si>
  <si>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</si>
  <si>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</si>
  <si>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</si>
  <si>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</si>
  <si>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</si>
  <si>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</si>
  <si>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</si>
  <si>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</si>
  <si>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</si>
  <si>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</si>
  <si>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</si>
  <si>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</si>
  <si>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</si>
  <si>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</si>
  <si>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</si>
  <si>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</si>
  <si>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</si>
  <si>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</si>
  <si>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</si>
  <si>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</si>
  <si>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</si>
  <si>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</si>
  <si>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</si>
  <si>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</si>
  <si>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</si>
  <si>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</si>
  <si>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</si>
  <si>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</si>
  <si>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</si>
  <si>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</si>
  <si>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</si>
  <si>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</si>
  <si>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</si>
  <si>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</si>
  <si>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</si>
  <si>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</si>
  <si>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</si>
  <si>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</si>
  <si>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</si>
  <si>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</si>
  <si>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</si>
  <si>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</si>
  <si>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</si>
  <si>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</si>
  <si>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</si>
  <si>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</si>
  <si>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</si>
  <si>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</si>
  <si>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</si>
  <si>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</si>
  <si>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</si>
  <si>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</si>
  <si>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</si>
  <si>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</si>
  <si>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</si>
  <si>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</si>
  <si>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</si>
  <si>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</si>
  <si>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</si>
  <si>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</si>
  <si>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</si>
  <si>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</si>
  <si>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</si>
  <si>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</si>
  <si>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</si>
  <si>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</si>
  <si>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</si>
  <si>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</si>
  <si>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</si>
  <si>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</si>
  <si>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</si>
  <si>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</si>
  <si>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</si>
  <si>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</si>
  <si>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</si>
  <si>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</si>
  <si>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</si>
  <si>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</si>
  <si>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</si>
  <si>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</si>
  <si>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</si>
  <si>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</si>
  <si>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</si>
  <si>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</si>
  <si>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</si>
  <si>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</si>
  <si>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</si>
  <si>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</si>
  <si>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</si>
  <si>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</si>
  <si>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</si>
  <si>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</si>
  <si>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</si>
  <si>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</si>
  <si>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</si>
  <si>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</si>
  <si>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</si>
  <si>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</si>
  <si>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</si>
  <si>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</si>
  <si>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</si>
  <si>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</si>
  <si>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</si>
  <si>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</si>
  <si>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</si>
  <si>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</si>
  <si>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</si>
  <si>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</si>
  <si>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</si>
  <si>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</si>
  <si>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</si>
  <si>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</si>
  <si>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</si>
  <si>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</si>
  <si>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</si>
  <si>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</si>
  <si>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</si>
  <si>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</si>
  <si>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</si>
  <si>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</si>
  <si>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</si>
  <si>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</si>
  <si>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</si>
  <si>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</si>
  <si>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</si>
  <si>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</si>
  <si>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</si>
  <si>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</si>
  <si>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</si>
  <si>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</si>
  <si>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</si>
  <si>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</si>
  <si>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</si>
  <si>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</si>
  <si>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</si>
  <si>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</si>
  <si>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</si>
  <si>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</si>
  <si>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</si>
  <si>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</si>
  <si>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</si>
  <si>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</si>
  <si>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</si>
  <si>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</si>
  <si>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</si>
  <si>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</si>
  <si>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</si>
  <si>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</si>
  <si>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</si>
  <si>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</si>
  <si>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</si>
  <si>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</si>
  <si>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</si>
  <si>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</si>
  <si>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</si>
  <si>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</si>
  <si>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</si>
  <si>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</si>
  <si>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</si>
  <si>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</si>
  <si>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</si>
  <si>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</si>
  <si>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</si>
  <si>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</si>
  <si>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</si>
  <si>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</si>
  <si>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</si>
  <si>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</si>
  <si>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</si>
  <si>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</si>
  <si>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</si>
  <si>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</si>
  <si>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</si>
  <si>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</si>
  <si>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</si>
  <si>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</si>
  <si>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</si>
  <si>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</si>
  <si>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</si>
  <si>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</si>
  <si>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</si>
  <si>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</si>
  <si>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</si>
  <si>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</si>
  <si>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</si>
  <si>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</si>
  <si>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</si>
  <si>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</si>
  <si>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</si>
  <si>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</si>
  <si>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</si>
  <si>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</si>
  <si>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</si>
  <si>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</si>
  <si>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</si>
  <si>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</si>
  <si>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</si>
  <si>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</si>
  <si>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</si>
  <si>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</si>
  <si>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</si>
  <si>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</si>
  <si>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</si>
  <si>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</si>
  <si>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</si>
  <si>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</si>
  <si>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</si>
  <si>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</si>
  <si>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</si>
  <si>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</si>
  <si>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</si>
  <si>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</si>
  <si>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</si>
  <si>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</si>
  <si>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</si>
  <si>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</si>
  <si>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</si>
  <si>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</si>
  <si>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</si>
  <si>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</si>
  <si>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</si>
  <si>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</si>
  <si>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</si>
  <si>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</si>
  <si>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</si>
  <si>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</si>
  <si>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</si>
  <si>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</si>
  <si>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</si>
  <si>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</si>
  <si>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</si>
  <si>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</si>
  <si>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</si>
  <si>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</si>
  <si>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</si>
  <si>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</si>
  <si>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</si>
  <si>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</si>
  <si>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</si>
  <si>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</si>
  <si>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</si>
  <si>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</si>
  <si>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</si>
  <si>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</si>
  <si>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</si>
  <si>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</si>
  <si>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</si>
  <si>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</si>
  <si>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</si>
  <si>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</si>
  <si>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</si>
  <si>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</si>
  <si>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</si>
  <si>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</si>
  <si>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</si>
  <si>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</si>
  <si>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</si>
  <si>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</si>
  <si>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</si>
  <si>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</si>
  <si>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</si>
  <si>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</si>
  <si>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</si>
  <si>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</si>
  <si>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</si>
  <si>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</si>
  <si>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</si>
  <si>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</si>
  <si>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</si>
  <si>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</si>
  <si>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</si>
  <si>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</si>
  <si>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</si>
  <si>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</si>
  <si>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</si>
  <si>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</si>
  <si>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</si>
  <si>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</si>
  <si>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</si>
  <si>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</si>
  <si>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</si>
  <si>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</si>
  <si>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</si>
  <si>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</si>
  <si>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</si>
  <si>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</si>
  <si>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</si>
  <si>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</si>
  <si>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</si>
  <si>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</si>
  <si>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</si>
  <si>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</si>
  <si>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</si>
  <si>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</si>
  <si>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</si>
  <si>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</si>
  <si>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</si>
  <si>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</si>
  <si>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</si>
  <si>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</si>
  <si>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</si>
  <si>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</si>
  <si>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</si>
  <si>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</si>
  <si>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</si>
  <si>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</si>
  <si>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</si>
  <si>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</si>
  <si>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</si>
  <si>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</si>
  <si>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</si>
  <si>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</si>
  <si>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</si>
  <si>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</si>
  <si>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</si>
  <si>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</si>
  <si>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</si>
  <si>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</si>
  <si>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</si>
  <si>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</si>
  <si>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</si>
  <si>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</si>
  <si>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</si>
  <si>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</si>
  <si>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</si>
  <si>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</si>
  <si>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</si>
  <si>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</si>
  <si>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</si>
  <si>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</si>
  <si>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</si>
  <si>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</si>
  <si>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</si>
  <si>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</si>
  <si>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</si>
  <si>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</si>
  <si>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</si>
  <si>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</si>
  <si>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</si>
  <si>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</si>
  <si>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</si>
  <si>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</si>
  <si>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</si>
  <si>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</si>
  <si>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</si>
  <si>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</si>
  <si>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</si>
  <si>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</si>
  <si>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</si>
  <si>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</si>
  <si>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</si>
  <si>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</si>
  <si>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</si>
  <si>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</si>
  <si>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</si>
  <si>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</si>
  <si>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</si>
  <si>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</si>
  <si>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</si>
  <si>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</si>
  <si>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</si>
  <si>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</si>
  <si>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</si>
  <si>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</si>
  <si>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</si>
  <si>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</si>
  <si>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</si>
  <si>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</si>
  <si>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</si>
  <si>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</si>
  <si>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</si>
  <si>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</si>
  <si>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</si>
  <si>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</si>
  <si>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</si>
  <si>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</si>
  <si>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</si>
  <si>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</si>
  <si>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</si>
  <si>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</si>
  <si>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</si>
  <si>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</si>
  <si>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</si>
  <si>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</si>
  <si>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</si>
  <si>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</si>
  <si>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</si>
  <si>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</si>
  <si>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</si>
  <si>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</si>
  <si>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</si>
  <si>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</si>
  <si>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</si>
  <si>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</si>
  <si>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</si>
  <si>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</si>
  <si>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</si>
  <si>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</si>
  <si>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</si>
  <si>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</si>
  <si>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</si>
  <si>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</si>
  <si>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</si>
  <si>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</si>
  <si>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</si>
  <si>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</si>
  <si>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</si>
  <si>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</si>
  <si>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</si>
  <si>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</si>
  <si>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</si>
  <si>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</si>
  <si>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</si>
  <si>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</si>
  <si>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</si>
  <si>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</si>
  <si>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</si>
  <si>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</si>
  <si>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</si>
  <si>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</si>
  <si>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</si>
  <si>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</si>
  <si>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</si>
  <si>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</si>
  <si>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</si>
  <si>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</si>
  <si>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</si>
  <si>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</si>
  <si>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</si>
  <si>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</si>
  <si>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</si>
  <si>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</si>
  <si>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</si>
  <si>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</si>
  <si>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</si>
  <si>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</si>
  <si>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</si>
  <si>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</si>
  <si>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</si>
  <si>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</si>
  <si>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</si>
  <si>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</si>
  <si>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</si>
  <si>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</si>
  <si>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</si>
  <si>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</si>
  <si>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</si>
  <si>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</si>
  <si>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</si>
  <si>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</si>
  <si>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</si>
  <si>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</si>
  <si>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</si>
  <si>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</si>
  <si>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</si>
  <si>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</si>
  <si>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</si>
  <si>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</si>
  <si>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</si>
  <si>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</si>
  <si>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</si>
  <si>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</si>
  <si>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</si>
  <si>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</si>
  <si>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</si>
  <si>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</si>
  <si>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</si>
  <si>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</si>
  <si>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</si>
  <si>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</si>
  <si>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</si>
  <si>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</si>
  <si>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</si>
  <si>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</si>
  <si>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</si>
  <si>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</si>
  <si>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</si>
  <si>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</si>
  <si>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</si>
  <si>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</si>
  <si>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</si>
  <si>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</si>
  <si>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</si>
  <si>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</si>
  <si>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</si>
  <si>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</si>
  <si>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</si>
  <si>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</si>
  <si>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</si>
  <si>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</si>
  <si>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</si>
  <si>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</si>
  <si>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</si>
  <si>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</si>
  <si>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</si>
  <si>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</si>
  <si>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</si>
  <si>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</si>
  <si>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</si>
  <si>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</si>
  <si>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</si>
  <si>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</si>
  <si>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</si>
  <si>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</si>
  <si>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</si>
  <si>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</si>
  <si>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</si>
  <si>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</si>
  <si>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</si>
  <si>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</si>
  <si>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</si>
  <si>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</si>
  <si>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</si>
  <si>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</si>
  <si>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</si>
  <si>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</si>
  <si>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</si>
  <si>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</si>
  <si>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</si>
  <si>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</si>
  <si>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</si>
  <si>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</si>
  <si>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</si>
  <si>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</si>
  <si>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</si>
  <si>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</si>
  <si>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</si>
  <si>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</si>
  <si>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</si>
  <si>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</si>
  <si>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</si>
  <si>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</si>
  <si>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</si>
  <si>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</si>
  <si>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</si>
  <si>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</si>
  <si>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</si>
  <si>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</si>
  <si>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</si>
  <si>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</si>
  <si>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</si>
  <si>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</si>
  <si>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</si>
  <si>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</si>
  <si>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</si>
  <si>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</si>
  <si>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</si>
  <si>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</si>
  <si>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</si>
  <si>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</si>
  <si>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</si>
  <si>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</si>
  <si>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</si>
  <si>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</si>
  <si>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</si>
  <si>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</si>
  <si>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</si>
  <si>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</si>
  <si>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</si>
  <si>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</si>
  <si>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</si>
  <si>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</si>
  <si>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</si>
  <si>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</si>
  <si>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</si>
  <si>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</si>
  <si>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</si>
  <si>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</si>
  <si>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</si>
  <si>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</si>
  <si>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</si>
  <si>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</si>
  <si>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</si>
  <si>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</si>
  <si>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</si>
  <si>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</si>
  <si>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</si>
  <si>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</si>
  <si>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</si>
  <si>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</si>
  <si>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</si>
  <si>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</si>
  <si>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</si>
  <si>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</si>
  <si>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</si>
  <si>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</si>
  <si>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</si>
  <si>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</si>
  <si>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</si>
  <si>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</si>
  <si>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</si>
  <si>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</si>
  <si>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</si>
  <si>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</si>
  <si>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</si>
  <si>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</si>
  <si>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</si>
  <si>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</si>
  <si>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</si>
  <si>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</si>
  <si>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</si>
  <si>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</si>
  <si>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</si>
  <si>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</si>
  <si>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</si>
  <si>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</si>
  <si>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</si>
  <si>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</si>
  <si>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</si>
  <si>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</si>
  <si>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</si>
  <si>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</si>
  <si>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</si>
  <si>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</si>
  <si>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</si>
  <si>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</si>
  <si>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</si>
  <si>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</si>
  <si>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</si>
  <si>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</si>
  <si>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</si>
  <si>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</si>
  <si>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</si>
  <si>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</si>
  <si>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</si>
  <si>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</si>
  <si>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</si>
  <si>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</si>
  <si>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</si>
  <si>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</si>
  <si>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</si>
  <si>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</si>
  <si>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</si>
  <si>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</si>
  <si>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</si>
  <si>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</si>
  <si>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</si>
  <si>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</si>
  <si>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</si>
  <si>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</si>
  <si>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</si>
  <si>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</si>
  <si>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</si>
  <si>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</si>
  <si>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</si>
  <si>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</si>
  <si>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</si>
  <si>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</si>
  <si>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</si>
  <si>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</si>
  <si>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</si>
  <si>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</si>
  <si>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</si>
  <si>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</si>
  <si>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</si>
  <si>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</si>
  <si>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</si>
  <si>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</si>
  <si>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</si>
  <si>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</si>
  <si>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</si>
  <si>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</si>
  <si>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</si>
  <si>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</si>
  <si>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</si>
  <si>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</si>
  <si>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</si>
  <si>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</si>
  <si>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</si>
  <si>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</si>
  <si>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</si>
  <si>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</si>
  <si>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</si>
  <si>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</si>
  <si>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</si>
  <si>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</si>
  <si>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</si>
  <si>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</si>
  <si>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</si>
  <si>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</si>
  <si>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</si>
  <si>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</si>
  <si>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</si>
  <si>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</si>
  <si>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</si>
  <si>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</si>
  <si>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</si>
  <si>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</si>
  <si>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</si>
  <si>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</si>
  <si>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</si>
  <si>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</si>
  <si>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</si>
  <si>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</si>
  <si>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</si>
  <si>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</si>
  <si>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</si>
  <si>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</si>
  <si>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</si>
  <si>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</si>
  <si>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</si>
  <si>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</si>
  <si>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</si>
  <si>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</si>
  <si>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</si>
  <si>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</si>
  <si>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</si>
  <si>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</si>
  <si>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</si>
  <si>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</si>
  <si>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</si>
  <si>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</si>
  <si>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</si>
  <si>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</si>
  <si>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</si>
  <si>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</si>
  <si>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</si>
  <si>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</si>
  <si>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</si>
  <si>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</si>
  <si>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</si>
  <si>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</si>
  <si>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</si>
  <si>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</si>
  <si>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</si>
  <si>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</si>
  <si>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</si>
  <si>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</si>
  <si>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</si>
  <si>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</si>
  <si>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</si>
  <si>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</si>
  <si>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</si>
  <si>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</si>
  <si>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</si>
  <si>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</si>
  <si>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</si>
  <si>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</si>
  <si>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</si>
  <si>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</si>
  <si>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</si>
  <si>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</si>
  <si>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</si>
  <si>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</si>
  <si>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</si>
  <si>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</si>
  <si>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</si>
  <si>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</si>
  <si>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</si>
  <si>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</si>
  <si>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</si>
  <si>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</si>
  <si>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</si>
  <si>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</si>
  <si>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</si>
  <si>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</si>
  <si>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</si>
  <si>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</si>
  <si>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</si>
  <si>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</si>
  <si>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</si>
  <si>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</si>
  <si>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</si>
  <si>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</si>
  <si>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</si>
  <si>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</si>
  <si>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</si>
  <si>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</si>
  <si>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</si>
  <si>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</si>
  <si>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</si>
  <si>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</si>
  <si>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</si>
  <si>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</si>
  <si>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</si>
  <si>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</si>
  <si>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</si>
  <si>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</si>
  <si>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</si>
  <si>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</si>
  <si>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</si>
  <si>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</si>
  <si>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</si>
  <si>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</si>
  <si>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</si>
  <si>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</si>
  <si>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</si>
  <si>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</si>
  <si>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</si>
  <si>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</si>
  <si>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</si>
  <si>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</si>
  <si>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</si>
  <si>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</si>
  <si>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</si>
  <si>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</si>
  <si>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</si>
  <si>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</si>
  <si>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</si>
  <si>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</si>
  <si>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</si>
  <si>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</si>
  <si>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</si>
  <si>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</si>
  <si>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</si>
  <si>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</si>
  <si>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</si>
  <si>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</si>
  <si>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</si>
  <si>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</si>
  <si>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</si>
  <si>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</si>
  <si>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</si>
  <si>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</si>
  <si>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</si>
  <si>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</si>
  <si>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</si>
  <si>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</si>
  <si>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</si>
  <si>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</si>
  <si>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</si>
  <si>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</si>
  <si>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</si>
  <si>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</si>
  <si>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</si>
  <si>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</si>
  <si>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</si>
  <si>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</si>
  <si>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</si>
  <si>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</si>
  <si>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</si>
  <si>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</si>
  <si>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</si>
  <si>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</si>
  <si>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</si>
  <si>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</si>
  <si>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</si>
  <si>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</si>
  <si>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</si>
  <si>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</si>
  <si>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</si>
  <si>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</si>
  <si>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</si>
  <si>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</si>
  <si>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</si>
  <si>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</si>
  <si>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</si>
  <si>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</si>
  <si>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</si>
  <si>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</si>
  <si>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</si>
  <si>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</si>
  <si>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</si>
  <si>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</si>
  <si>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</si>
  <si>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</si>
  <si>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</si>
  <si>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</si>
  <si>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</si>
  <si>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</si>
  <si>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</si>
  <si>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</si>
  <si>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</si>
  <si>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</si>
  <si>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</si>
  <si>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</si>
  <si>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</si>
  <si>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</si>
  <si>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</si>
  <si>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</si>
  <si>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</si>
  <si>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</si>
  <si>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</si>
  <si>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</si>
  <si>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</si>
  <si>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</si>
  <si>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</si>
  <si>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</si>
  <si>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</si>
  <si>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</si>
  <si>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</si>
  <si>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</si>
  <si>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</si>
  <si>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</si>
  <si>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</si>
  <si>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</si>
  <si>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</si>
  <si>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</si>
  <si>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</si>
  <si>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</si>
  <si>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</si>
  <si>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</si>
  <si>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</si>
  <si>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</si>
  <si>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</si>
  <si>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</si>
  <si>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</si>
  <si>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</si>
  <si>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</si>
  <si>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</si>
  <si>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</si>
  <si>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</si>
  <si>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</si>
  <si>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</si>
  <si>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</si>
  <si>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</si>
  <si>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</si>
  <si>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</si>
  <si>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</si>
  <si>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</si>
  <si>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</si>
  <si>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</si>
  <si>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</si>
  <si>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</si>
  <si>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</si>
  <si>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</si>
  <si>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</si>
  <si>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</si>
  <si>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</si>
  <si>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</si>
  <si>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</si>
  <si>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</si>
  <si>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</si>
  <si>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</si>
  <si>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</si>
  <si>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</si>
  <si>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</si>
  <si>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</si>
  <si>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</si>
  <si>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</si>
  <si>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</si>
  <si>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</si>
  <si>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</si>
  <si>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</si>
  <si>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</si>
  <si>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</si>
  <si>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</si>
  <si>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</si>
  <si>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</si>
  <si>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</si>
  <si>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</si>
  <si>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</si>
  <si>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</si>
  <si>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</si>
  <si>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</si>
  <si>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</si>
  <si>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</si>
  <si>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</si>
  <si>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</si>
  <si>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</si>
  <si>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</si>
  <si>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</si>
  <si>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</si>
  <si>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</si>
  <si>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</si>
  <si>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</si>
  <si>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</si>
  <si>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</si>
  <si>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</si>
  <si>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</si>
  <si>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</si>
  <si>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</si>
  <si>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</si>
  <si>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</si>
  <si>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</si>
  <si>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</si>
  <si>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</si>
  <si>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</si>
  <si>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</si>
  <si>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</si>
  <si>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</si>
  <si>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</si>
  <si>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</si>
  <si>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</si>
  <si>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</si>
  <si>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</si>
  <si>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</si>
  <si>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</si>
  <si>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</si>
  <si>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</si>
  <si>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</si>
  <si>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</si>
  <si>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</si>
  <si>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</si>
  <si>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</si>
  <si>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</si>
  <si>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</si>
  <si>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</si>
  <si>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</si>
  <si>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</si>
  <si>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</si>
  <si>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</si>
  <si>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</si>
  <si>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</si>
  <si>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</si>
  <si>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</si>
  <si>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</si>
  <si>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</si>
  <si>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</si>
  <si>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</si>
  <si>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</si>
  <si>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</si>
  <si>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</si>
  <si>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</si>
  <si>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</si>
  <si>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</si>
  <si>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</si>
  <si>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</si>
  <si>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</si>
  <si>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</si>
  <si>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</si>
  <si>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</si>
  <si>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</si>
  <si>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</si>
  <si>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</si>
  <si>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</si>
  <si>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</si>
  <si>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</si>
  <si>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</si>
  <si>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</si>
  <si>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</si>
  <si>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</si>
  <si>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</si>
  <si>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</si>
  <si>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</si>
  <si>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</si>
  <si>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</si>
  <si>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</si>
  <si>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</si>
  <si>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</si>
  <si>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</si>
  <si>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</si>
  <si>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</si>
  <si>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</si>
  <si>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</si>
  <si>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</si>
  <si>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</si>
  <si>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</si>
  <si>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</si>
  <si>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</si>
  <si>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</si>
  <si>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</si>
  <si>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</si>
  <si>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</si>
  <si>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</si>
  <si>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</si>
  <si>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</si>
  <si>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</si>
  <si>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</si>
  <si>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</si>
  <si>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</si>
  <si>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</si>
  <si>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</si>
  <si>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</si>
  <si>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</si>
  <si>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</si>
  <si>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</si>
  <si>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</si>
  <si>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</si>
  <si>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</si>
  <si>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</si>
  <si>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</si>
  <si>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</si>
  <si>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</si>
  <si>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</si>
  <si>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</si>
  <si>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</si>
  <si>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</si>
  <si>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</si>
  <si>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</si>
  <si>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</si>
  <si>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</si>
  <si>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</si>
  <si>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</si>
  <si>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</si>
  <si>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</si>
  <si>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</si>
  <si>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</si>
  <si>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</si>
  <si>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</si>
  <si>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</si>
  <si>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</si>
  <si>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</si>
  <si>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</si>
  <si>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</si>
  <si>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</si>
  <si>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</si>
  <si>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</si>
  <si>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</si>
  <si>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</si>
  <si>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</si>
  <si>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</si>
  <si>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</si>
  <si>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</si>
  <si>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</si>
  <si>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</si>
  <si>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</si>
  <si>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</si>
  <si>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</si>
  <si>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</si>
  <si>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</si>
  <si>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</si>
  <si>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</si>
  <si>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</si>
  <si>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</si>
  <si>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</si>
  <si>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</si>
  <si>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</si>
  <si>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</si>
  <si>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</si>
  <si>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</si>
  <si>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</si>
  <si>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</si>
  <si>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</si>
  <si>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</si>
  <si>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</si>
  <si>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</si>
  <si>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</si>
  <si>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</si>
  <si>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</si>
  <si>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</si>
  <si>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</si>
  <si>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</si>
  <si>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</si>
  <si>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</si>
  <si>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</si>
  <si>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</si>
  <si>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</si>
  <si>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</si>
  <si>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</si>
  <si>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</si>
  <si>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</si>
  <si>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</si>
  <si>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</si>
  <si>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</si>
  <si>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</si>
  <si>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</si>
  <si>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</si>
  <si>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</si>
  <si>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</si>
  <si>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</si>
  <si>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</si>
  <si>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</si>
  <si>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</si>
  <si>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</si>
  <si>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</si>
  <si>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</si>
  <si>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</si>
  <si>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</si>
  <si>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</si>
  <si>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</si>
  <si>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</si>
  <si>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</si>
  <si>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</si>
  <si>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</si>
  <si>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</si>
  <si>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</si>
  <si>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</si>
  <si>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</si>
  <si>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</si>
  <si>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</si>
  <si>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</si>
  <si>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</si>
  <si>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</si>
  <si>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</si>
  <si>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</si>
  <si>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</si>
  <si>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</si>
  <si>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</si>
  <si>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</si>
  <si>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</si>
  <si>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</si>
  <si>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</si>
  <si>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</si>
  <si>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</si>
  <si>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</si>
  <si>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</si>
  <si>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</si>
  <si>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</si>
  <si>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</si>
  <si>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</si>
  <si>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</si>
  <si>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</si>
  <si>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</si>
  <si>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</si>
  <si>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</si>
  <si>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</si>
  <si>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</si>
  <si>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</si>
  <si>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</si>
  <si>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</si>
  <si>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</si>
  <si>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</si>
  <si>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</si>
  <si>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</si>
  <si>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</si>
  <si>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</si>
  <si>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</si>
  <si>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</si>
  <si>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</si>
  <si>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</si>
  <si>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</si>
  <si>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</si>
  <si>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</si>
  <si>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</si>
  <si>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</si>
  <si>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</si>
  <si>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</si>
  <si>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</si>
  <si>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</si>
  <si>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</si>
  <si>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</si>
  <si>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</si>
  <si>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</si>
  <si>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</si>
  <si>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</si>
  <si>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</si>
  <si>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</si>
  <si>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</si>
  <si>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</si>
  <si>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</si>
  <si>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</si>
  <si>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</si>
  <si>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</si>
  <si>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</si>
  <si>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</si>
  <si>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</si>
  <si>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</si>
  <si>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</si>
  <si>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</si>
  <si>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</si>
  <si>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</si>
  <si>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</si>
  <si>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</si>
  <si>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</si>
  <si>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</si>
  <si>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</si>
  <si>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</si>
  <si>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</si>
  <si>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</si>
  <si>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</si>
  <si>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</si>
  <si>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</si>
  <si>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</si>
  <si>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</si>
  <si>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</si>
  <si>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</si>
  <si>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</si>
  <si>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</si>
  <si>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</si>
  <si>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</si>
  <si>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</si>
  <si>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</si>
  <si>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</si>
  <si>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</si>
  <si>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</si>
  <si>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</si>
  <si>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</si>
  <si>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</si>
  <si>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</si>
  <si>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</si>
  <si>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</si>
  <si>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</si>
  <si>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</si>
  <si>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</si>
  <si>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</si>
  <si>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</si>
  <si>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</si>
  <si>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</si>
  <si>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</si>
  <si>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</si>
  <si>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</si>
  <si>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</si>
  <si>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</si>
  <si>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</si>
  <si>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</si>
  <si>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</si>
  <si>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</si>
  <si>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</si>
  <si>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</si>
  <si>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</si>
  <si>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</si>
  <si>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</si>
  <si>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</si>
  <si>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</si>
  <si>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</si>
  <si>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</si>
  <si>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</si>
  <si>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</si>
  <si>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</si>
  <si>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</si>
  <si>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</si>
  <si>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</si>
  <si>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</si>
  <si>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</si>
  <si>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</si>
  <si>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</si>
  <si>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</si>
  <si>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</si>
  <si>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</si>
  <si>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</si>
  <si>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</si>
  <si>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</si>
  <si>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</si>
  <si>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</si>
  <si>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</si>
  <si>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</si>
  <si>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</si>
  <si>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</si>
  <si>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</si>
  <si>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</si>
  <si>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</si>
  <si>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</si>
  <si>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</si>
  <si>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</si>
  <si>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</si>
  <si>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</si>
  <si>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</si>
  <si>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</si>
  <si>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</si>
  <si>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</si>
  <si>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</si>
  <si>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</si>
  <si>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</si>
  <si>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</si>
  <si>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</si>
  <si>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</si>
  <si>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</si>
  <si>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</si>
  <si>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</si>
  <si>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</si>
  <si>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</si>
  <si>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</si>
  <si>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</si>
  <si>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</si>
  <si>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</si>
  <si>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</si>
  <si>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</si>
  <si>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</si>
  <si>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</si>
  <si>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</si>
  <si>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</si>
  <si>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</si>
  <si>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</si>
  <si>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</si>
  <si>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</si>
  <si>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</si>
  <si>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</si>
  <si>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</si>
  <si>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</si>
  <si>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</si>
  <si>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</si>
  <si>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</si>
  <si>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</si>
  <si>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</si>
  <si>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</si>
  <si>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</si>
  <si>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</si>
  <si>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</si>
  <si>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</si>
  <si>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</si>
  <si>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</si>
  <si>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</si>
  <si>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</si>
  <si>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</si>
  <si>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</si>
  <si>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</si>
  <si>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</si>
  <si>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</si>
  <si>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</si>
  <si>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</si>
  <si>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</si>
  <si>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</si>
  <si>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</si>
  <si>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</si>
  <si>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</si>
  <si>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</si>
  <si>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</si>
  <si>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</si>
  <si>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</si>
  <si>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</si>
  <si>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</si>
  <si>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</si>
  <si>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</si>
  <si>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</si>
  <si>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</si>
  <si>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</si>
  <si>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</si>
  <si>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</si>
  <si>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</si>
  <si>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</si>
  <si>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</si>
  <si>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</si>
  <si>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</si>
  <si>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</si>
  <si>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</si>
  <si>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</si>
  <si>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</si>
  <si>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</si>
  <si>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</si>
  <si>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</si>
  <si>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</si>
  <si>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</si>
  <si>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</si>
  <si>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</si>
  <si>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</si>
  <si>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</si>
  <si>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</si>
  <si>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</si>
  <si>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</si>
  <si>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</si>
  <si>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</si>
  <si>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</si>
  <si>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</si>
  <si>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</si>
  <si>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</si>
  <si>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</si>
  <si>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</si>
  <si>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</si>
  <si>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</si>
  <si>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</si>
  <si>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</si>
  <si>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</si>
  <si>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</si>
  <si>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</si>
  <si>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</si>
  <si>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</si>
  <si>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</si>
  <si>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</si>
  <si>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</si>
  <si>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</si>
  <si>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</si>
  <si>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</si>
  <si>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</si>
  <si>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</si>
  <si>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</si>
  <si>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</si>
  <si>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</si>
  <si>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</si>
  <si>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</si>
  <si>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</si>
  <si>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</si>
  <si>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</si>
  <si>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</si>
  <si>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</si>
  <si>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</si>
  <si>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</si>
  <si>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</si>
  <si>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</si>
  <si>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</si>
  <si>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</si>
  <si>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</si>
  <si>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</si>
  <si>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</si>
  <si>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</si>
  <si>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</si>
  <si>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</si>
  <si>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</si>
  <si>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</si>
  <si>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</si>
  <si>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</si>
  <si>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</si>
  <si>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</si>
  <si>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</si>
  <si>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</si>
  <si>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</si>
  <si>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</si>
  <si>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</si>
  <si>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</si>
  <si>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</si>
  <si>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</si>
  <si>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</si>
  <si>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</si>
  <si>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</si>
  <si>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</si>
  <si>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</si>
  <si>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</si>
  <si>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</si>
  <si>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</si>
  <si>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</si>
  <si>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</si>
  <si>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</si>
  <si>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</si>
  <si>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</si>
  <si>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</si>
  <si>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</si>
  <si>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</si>
  <si>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</si>
  <si>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</si>
  <si>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</si>
  <si>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</si>
  <si>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</si>
  <si>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</si>
  <si>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</si>
  <si>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</si>
  <si>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</si>
  <si>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</si>
  <si>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</si>
  <si>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</si>
  <si>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</si>
  <si>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</si>
  <si>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</si>
  <si>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</si>
  <si>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</si>
  <si>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</si>
  <si>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</si>
  <si>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</si>
  <si>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</si>
  <si>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</si>
  <si>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</si>
  <si>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</si>
  <si>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</si>
  <si>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</si>
  <si>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</si>
  <si>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</si>
  <si>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</si>
  <si>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</si>
  <si>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</si>
  <si>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</si>
  <si>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</si>
  <si>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</si>
  <si>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</si>
  <si>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</si>
  <si>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</si>
  <si>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</si>
  <si>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</si>
  <si>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</si>
  <si>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</si>
  <si>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</si>
  <si>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</si>
  <si>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</si>
  <si>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</si>
  <si>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</si>
  <si>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</si>
  <si>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</si>
  <si>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</si>
  <si>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</si>
  <si>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</si>
  <si>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</si>
  <si>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</si>
  <si>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</si>
  <si>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</si>
  <si>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</si>
  <si>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</si>
  <si>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</si>
  <si>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</si>
  <si>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</si>
  <si>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</si>
  <si>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</si>
  <si>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</si>
  <si>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</si>
  <si>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</si>
  <si>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</si>
  <si>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</si>
  <si>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</si>
  <si>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</si>
  <si>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</si>
  <si>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</si>
  <si>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</si>
  <si>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</si>
  <si>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</si>
  <si>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</si>
  <si>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</si>
  <si>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</si>
  <si>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</si>
  <si>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</si>
  <si>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</si>
  <si>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</si>
  <si>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</si>
  <si>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</si>
  <si>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</si>
  <si>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</si>
  <si>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</si>
  <si>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</si>
  <si>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</si>
  <si>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</si>
  <si>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</si>
  <si>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</si>
  <si>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</si>
  <si>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</si>
  <si>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</si>
  <si>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</si>
  <si>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</si>
  <si>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</si>
  <si>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</si>
  <si>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</si>
  <si>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</si>
  <si>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</si>
  <si>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</si>
  <si>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</si>
  <si>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</si>
  <si>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</si>
  <si>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</si>
  <si>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</si>
  <si>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</si>
  <si>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</si>
  <si>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</si>
  <si>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</si>
  <si>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</si>
  <si>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</si>
  <si>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</si>
  <si>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</si>
  <si>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</si>
  <si>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</si>
  <si>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</si>
  <si>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</si>
  <si>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</si>
  <si>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</si>
  <si>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</si>
  <si>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</si>
  <si>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</si>
  <si>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</si>
  <si>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</si>
  <si>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</si>
  <si>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</si>
  <si>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</si>
  <si>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</si>
  <si>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</si>
  <si>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</si>
  <si>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</si>
  <si>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</si>
  <si>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</si>
  <si>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</si>
  <si>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</si>
  <si>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</si>
  <si>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</si>
  <si>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</si>
  <si>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</si>
  <si>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</si>
  <si>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</si>
  <si>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</si>
  <si>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</si>
  <si>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</si>
  <si>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</si>
  <si>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</si>
  <si>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</si>
  <si>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</si>
  <si>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</si>
  <si>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</si>
  <si>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</si>
  <si>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</si>
  <si>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</si>
  <si>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</si>
  <si>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</si>
  <si>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</si>
  <si>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</si>
  <si>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</si>
  <si>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</si>
  <si>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</si>
  <si>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</si>
  <si>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</si>
  <si>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</si>
  <si>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</si>
  <si>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</si>
  <si>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</si>
  <si>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</si>
  <si>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</si>
  <si>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</si>
  <si>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</si>
  <si>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</si>
  <si>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</si>
  <si>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</si>
  <si>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</si>
  <si>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</si>
  <si>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</si>
  <si>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</si>
  <si>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</si>
  <si>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</si>
  <si>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</si>
  <si>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</si>
  <si>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</si>
  <si>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</si>
  <si>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</si>
  <si>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</si>
  <si>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</si>
  <si>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</si>
  <si>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</si>
  <si>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</si>
  <si>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</si>
  <si>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</si>
  <si>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</si>
  <si>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</si>
  <si>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</si>
  <si>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</si>
  <si>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</si>
  <si>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</si>
  <si>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</si>
  <si>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</si>
  <si>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</si>
  <si>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</si>
  <si>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</si>
  <si>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</si>
  <si>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</si>
  <si>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</si>
  <si>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</si>
  <si>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</si>
  <si>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</si>
  <si>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</si>
  <si>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</si>
  <si>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</si>
  <si>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</si>
  <si>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</si>
  <si>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</si>
  <si>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</si>
  <si>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</si>
  <si>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</si>
  <si>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</si>
  <si>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</si>
  <si>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</si>
  <si>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</si>
  <si>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</si>
  <si>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</si>
  <si>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</si>
  <si>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</si>
  <si>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</si>
  <si>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</si>
  <si>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</si>
  <si>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</si>
  <si>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</si>
  <si>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</si>
  <si>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</si>
  <si>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</si>
  <si>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</si>
  <si>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</si>
  <si>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</si>
  <si>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</si>
  <si>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</si>
  <si>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</si>
  <si>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</si>
  <si>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</si>
  <si>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</si>
  <si>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</si>
  <si>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</si>
  <si>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</si>
  <si>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</si>
  <si>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</si>
  <si>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</si>
  <si>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</si>
  <si>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</si>
  <si>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</si>
  <si>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</si>
  <si>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</si>
  <si>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</si>
  <si>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</si>
  <si>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</si>
  <si>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</si>
  <si>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</si>
  <si>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</si>
  <si>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</si>
  <si>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</si>
  <si>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</si>
  <si>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</si>
  <si>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</si>
  <si>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</si>
  <si>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</si>
  <si>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</si>
  <si>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</si>
  <si>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</si>
  <si>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</si>
  <si>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</si>
  <si>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</si>
  <si>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</si>
  <si>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</si>
  <si>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</si>
  <si>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</si>
  <si>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</si>
  <si>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</si>
  <si>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</si>
  <si>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</si>
  <si>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</si>
  <si>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</si>
  <si>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</si>
  <si>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</si>
  <si>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</si>
  <si>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</si>
  <si>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</si>
  <si>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</si>
  <si>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</si>
  <si>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</si>
  <si>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</si>
  <si>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</si>
  <si>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</si>
  <si>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</si>
  <si>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</si>
  <si>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</si>
  <si>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</si>
  <si>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</si>
  <si>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</si>
  <si>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</si>
  <si>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</si>
  <si>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</si>
  <si>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</si>
  <si>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</si>
  <si>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</si>
  <si>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</si>
  <si>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</si>
  <si>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</si>
  <si>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</si>
  <si>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</si>
  <si>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</si>
  <si>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</si>
  <si>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</si>
  <si>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</si>
  <si>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</si>
  <si>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</si>
  <si>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</si>
  <si>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</si>
  <si>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</si>
  <si>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</si>
  <si>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</si>
  <si>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</si>
  <si>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</si>
  <si>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</si>
  <si>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</si>
  <si>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</si>
  <si>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</si>
  <si>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</si>
  <si>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</si>
  <si>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</si>
  <si>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</si>
  <si>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</si>
  <si>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</si>
  <si>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</si>
  <si>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</si>
  <si>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</si>
  <si>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</si>
  <si>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</si>
  <si>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</si>
  <si>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</si>
  <si>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</si>
  <si>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</si>
  <si>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</si>
  <si>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</si>
  <si>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</si>
  <si>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</si>
  <si>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</si>
  <si>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</si>
  <si>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</si>
  <si>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</si>
  <si>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</si>
  <si>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</si>
  <si>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</si>
  <si>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</si>
  <si>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</si>
  <si>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</si>
  <si>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</si>
  <si>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</si>
  <si>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</si>
  <si>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</si>
  <si>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</si>
  <si>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</si>
  <si>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</si>
  <si>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</si>
  <si>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</si>
  <si>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</si>
  <si>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</si>
  <si>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</si>
  <si>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</si>
  <si>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</si>
  <si>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</si>
  <si>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</si>
  <si>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</si>
  <si>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</si>
  <si>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</si>
  <si>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</si>
  <si>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</si>
  <si>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</si>
  <si>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</si>
  <si>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</si>
  <si>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</si>
  <si>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</si>
  <si>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</si>
  <si>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</si>
  <si>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</si>
  <si>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</si>
  <si>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</si>
  <si>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</si>
  <si>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</si>
  <si>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</si>
  <si>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</si>
  <si>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</si>
  <si>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</si>
  <si>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</si>
  <si>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</si>
  <si>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</si>
  <si>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</si>
  <si>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</si>
  <si>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</si>
  <si>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</si>
  <si>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</si>
  <si>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</si>
  <si>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</si>
  <si>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</si>
  <si>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</si>
  <si>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</si>
  <si>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</si>
  <si>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</si>
  <si>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</si>
  <si>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</si>
  <si>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</si>
  <si>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</si>
  <si>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</si>
  <si>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</si>
  <si>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</si>
  <si>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</si>
  <si>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</si>
  <si>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</si>
  <si>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</si>
  <si>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</si>
  <si>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</si>
  <si>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</si>
  <si>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</si>
  <si>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</si>
  <si>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</si>
  <si>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</si>
  <si>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</si>
  <si>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</si>
  <si>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</si>
  <si>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</si>
  <si>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</si>
  <si>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</si>
  <si>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</si>
  <si>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</si>
  <si>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</si>
  <si>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</si>
  <si>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</si>
  <si>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</si>
  <si>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</si>
  <si>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</si>
  <si>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</si>
  <si>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</si>
  <si>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</si>
  <si>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</si>
  <si>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</si>
  <si>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</si>
  <si>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</si>
  <si>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</si>
  <si>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</si>
  <si>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</si>
  <si>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</si>
  <si>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</si>
  <si>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</si>
  <si>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</si>
  <si>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</si>
  <si>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</si>
  <si>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</si>
  <si>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</si>
  <si>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</si>
  <si>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</si>
  <si>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</si>
  <si>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</si>
  <si>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</si>
  <si>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</si>
  <si>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</si>
  <si>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</si>
  <si>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</si>
  <si>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</si>
  <si>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</si>
  <si>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</si>
  <si>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</si>
  <si>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</si>
  <si>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</si>
  <si>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</si>
  <si>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</si>
  <si>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</si>
  <si>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</si>
  <si>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</si>
  <si>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</si>
  <si>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</si>
  <si>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</si>
  <si>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</si>
  <si>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</si>
  <si>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</si>
  <si>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</si>
  <si>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</si>
  <si>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</si>
  <si>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</si>
  <si>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</si>
  <si>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</si>
  <si>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</si>
  <si>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</si>
  <si>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</si>
  <si>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</si>
  <si>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</si>
  <si>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</si>
  <si>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</si>
  <si>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</si>
  <si>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</si>
  <si>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</si>
  <si>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</si>
  <si>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</si>
  <si>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</si>
  <si>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</si>
  <si>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</si>
  <si>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</si>
  <si>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</si>
  <si>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</si>
  <si>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</si>
  <si>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</si>
  <si>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</si>
  <si>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</si>
  <si>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</si>
  <si>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</si>
  <si>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</si>
  <si>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</si>
  <si>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</si>
  <si>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</si>
  <si>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</si>
  <si>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</si>
  <si>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</si>
  <si>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</si>
  <si>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</si>
  <si>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</si>
  <si>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</si>
  <si>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</si>
  <si>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</si>
  <si>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</si>
  <si>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</si>
  <si>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</si>
  <si>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</si>
  <si>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</si>
  <si>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</si>
  <si>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</si>
  <si>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</si>
  <si>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</si>
  <si>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</si>
  <si>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</si>
  <si>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</si>
  <si>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</si>
  <si>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</si>
  <si>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</si>
  <si>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</si>
  <si>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</si>
  <si>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</si>
  <si>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</si>
  <si>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</si>
  <si>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</si>
  <si>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</si>
  <si>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</si>
  <si>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</si>
  <si>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</si>
  <si>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</si>
  <si>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</si>
  <si>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</si>
  <si>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</si>
  <si>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</si>
  <si>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</si>
  <si>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</si>
  <si>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</si>
  <si>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</si>
  <si>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</si>
  <si>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</si>
  <si>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</si>
  <si>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</si>
  <si>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</si>
  <si>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</si>
  <si>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</si>
  <si>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</si>
  <si>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</si>
  <si>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</si>
  <si>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</si>
  <si>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</si>
  <si>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</si>
  <si>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</si>
  <si>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</si>
  <si>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</si>
  <si>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</si>
  <si>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</si>
  <si>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</si>
  <si>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</si>
  <si>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</si>
  <si>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</si>
  <si>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</si>
  <si>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</si>
  <si>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</si>
  <si>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</si>
  <si>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</si>
  <si>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</si>
  <si>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</si>
  <si>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</si>
  <si>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</si>
  <si>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</si>
  <si>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</si>
  <si>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</si>
  <si>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</si>
  <si>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</si>
  <si>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</si>
  <si>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</si>
  <si>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</si>
  <si>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</si>
  <si>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</si>
  <si>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</si>
  <si>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</si>
  <si>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</si>
  <si>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</si>
  <si>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</si>
  <si>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</si>
  <si>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</si>
  <si>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</si>
  <si>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</si>
  <si>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</si>
  <si>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</si>
  <si>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</si>
  <si>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</si>
  <si>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</si>
  <si>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</si>
  <si>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</si>
  <si>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</si>
  <si>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</si>
  <si>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</si>
  <si>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</si>
  <si>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</si>
  <si>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</si>
  <si>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</si>
  <si>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</si>
  <si>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</si>
  <si>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</si>
  <si>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</si>
  <si>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</si>
  <si>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</si>
  <si>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</si>
  <si>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</si>
  <si>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</si>
  <si>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</si>
  <si>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</si>
  <si>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</si>
  <si>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</si>
  <si>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</si>
  <si>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</si>
  <si>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</si>
  <si>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</si>
  <si>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</si>
  <si>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</si>
  <si>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</si>
  <si>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</si>
  <si>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</si>
  <si>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</si>
  <si>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</si>
  <si>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</si>
  <si>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</si>
  <si>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</si>
  <si>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</si>
  <si>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</si>
  <si>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</si>
  <si>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</si>
  <si>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</si>
  <si>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</si>
  <si>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</si>
  <si>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</si>
  <si>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</si>
  <si>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</si>
  <si>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</si>
  <si>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</si>
  <si>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</si>
  <si>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</si>
  <si>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</si>
  <si>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</si>
  <si>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</si>
  <si>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</si>
  <si>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</si>
  <si>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</si>
  <si>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</si>
  <si>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</si>
  <si>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</si>
  <si>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</si>
  <si>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</si>
  <si>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</si>
  <si>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</si>
  <si>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</si>
  <si>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</si>
  <si>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</si>
  <si>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</si>
  <si>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</si>
  <si>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</si>
  <si>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</si>
  <si>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</si>
  <si>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</si>
  <si>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</si>
  <si>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</si>
  <si>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</si>
  <si>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</si>
  <si>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</si>
  <si>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</si>
  <si>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</si>
  <si>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</si>
  <si>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</si>
  <si>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</si>
  <si>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</si>
  <si>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</si>
  <si>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</si>
  <si>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</si>
  <si>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</si>
  <si>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</si>
  <si>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</si>
  <si>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</si>
  <si>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</si>
  <si>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</si>
  <si>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</si>
  <si>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</si>
  <si>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</si>
  <si>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</si>
  <si>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</si>
  <si>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</si>
  <si>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</si>
  <si>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</si>
  <si>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</si>
  <si>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</si>
  <si>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</si>
  <si>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</si>
  <si>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</si>
  <si>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</si>
  <si>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</si>
  <si>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</si>
  <si>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</si>
  <si>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</si>
  <si>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</si>
  <si>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</si>
  <si>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</si>
  <si>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</si>
  <si>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</si>
  <si>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</si>
  <si>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</si>
  <si>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</si>
  <si>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</si>
  <si>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</si>
  <si>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</si>
  <si>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</si>
  <si>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</si>
  <si>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</si>
  <si>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</si>
  <si>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</si>
  <si>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</si>
  <si>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</si>
  <si>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</si>
  <si>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</si>
  <si>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</si>
  <si>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</si>
  <si>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</si>
  <si>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</si>
  <si>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</si>
  <si>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</si>
  <si>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</si>
  <si>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</si>
  <si>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</si>
  <si>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</si>
  <si>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</si>
  <si>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</si>
  <si>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</si>
  <si>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</si>
  <si>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</si>
  <si>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</si>
  <si>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</si>
  <si>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</si>
  <si>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</si>
  <si>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</si>
  <si>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</si>
  <si>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</si>
  <si>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</si>
  <si>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</si>
  <si>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</si>
  <si>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</si>
  <si>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</si>
  <si>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</si>
  <si>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</si>
  <si>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</si>
  <si>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</si>
  <si>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</si>
  <si>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</si>
  <si>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</si>
  <si>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</si>
  <si>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</si>
  <si>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</si>
  <si>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</si>
  <si>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</si>
  <si>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</si>
  <si>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</si>
  <si>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</si>
  <si>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</si>
  <si>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</si>
  <si>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</si>
  <si>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</si>
  <si>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</si>
  <si>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</si>
  <si>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</si>
  <si>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</si>
  <si>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</si>
  <si>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</si>
  <si>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</si>
  <si>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</si>
  <si>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</si>
  <si>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</si>
  <si>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</si>
  <si>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</si>
  <si>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</si>
  <si>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</si>
  <si>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</si>
  <si>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</si>
  <si>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</si>
  <si>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</si>
  <si>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</si>
  <si>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</si>
  <si>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</si>
  <si>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</si>
  <si>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</si>
  <si>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</si>
  <si>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</si>
  <si>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</si>
  <si>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</si>
  <si>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</si>
  <si>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</si>
  <si>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</si>
  <si>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</si>
  <si>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</si>
  <si>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</si>
  <si>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</si>
  <si>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</si>
  <si>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</si>
  <si>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</si>
  <si>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</si>
  <si>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</si>
  <si>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</si>
  <si>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</si>
  <si>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</si>
  <si>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</si>
  <si>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</si>
  <si>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</si>
  <si>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</si>
  <si>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</si>
  <si>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</si>
  <si>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</si>
  <si>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</si>
  <si>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</si>
  <si>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</si>
  <si>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</si>
  <si>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</si>
  <si>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</si>
  <si>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</si>
  <si>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</si>
  <si>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</si>
  <si>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</si>
  <si>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</si>
  <si>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</si>
  <si>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</si>
  <si>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</si>
  <si>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</si>
  <si>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</si>
  <si>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</si>
  <si>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</si>
  <si>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</si>
  <si>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</si>
  <si>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</si>
  <si>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</si>
  <si>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</si>
  <si>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</si>
  <si>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</si>
  <si>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</si>
  <si>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</si>
  <si>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</si>
  <si>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</si>
  <si>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</si>
  <si>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</si>
  <si>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</si>
  <si>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</si>
  <si>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</si>
  <si>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</si>
  <si>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</si>
  <si>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</si>
  <si>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</si>
  <si>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</si>
  <si>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</si>
  <si>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</si>
  <si>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</si>
  <si>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</si>
  <si>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</si>
  <si>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</si>
  <si>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</si>
  <si>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</si>
  <si>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</si>
  <si>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</si>
  <si>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</si>
  <si>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</si>
  <si>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</si>
  <si>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</si>
  <si>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</si>
  <si>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</si>
  <si>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</si>
  <si>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</si>
  <si>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</si>
  <si>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</si>
  <si>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</si>
  <si>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</si>
  <si>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</si>
  <si>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</si>
  <si>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</si>
  <si>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</si>
  <si>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</si>
  <si>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</si>
  <si>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</si>
  <si>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</si>
  <si>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</si>
  <si>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</si>
  <si>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</si>
  <si>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</si>
  <si>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</si>
  <si>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</si>
  <si>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</si>
  <si>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</si>
  <si>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</si>
  <si>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</si>
  <si>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</si>
  <si>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</si>
  <si>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</si>
  <si>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</si>
  <si>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</si>
  <si>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</si>
  <si>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</si>
  <si>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</si>
  <si>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</si>
  <si>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</si>
  <si>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</si>
  <si>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</si>
  <si>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</si>
  <si>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</si>
  <si>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</si>
  <si>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</si>
  <si>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</si>
  <si>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</si>
  <si>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</si>
  <si>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</si>
  <si>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</si>
  <si>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</si>
  <si>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</si>
  <si>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</si>
  <si>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</si>
  <si>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</si>
  <si>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</si>
  <si>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</si>
  <si>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</si>
  <si>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</si>
  <si>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</si>
  <si>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</si>
  <si>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</si>
  <si>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</si>
  <si>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</si>
  <si>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</si>
  <si>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</si>
  <si>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</si>
  <si>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</si>
  <si>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</si>
  <si>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</si>
  <si>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</si>
  <si>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</si>
  <si>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</si>
  <si>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</si>
  <si>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</si>
  <si>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</si>
  <si>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</si>
  <si>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</si>
  <si>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</si>
  <si>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</si>
  <si>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</si>
  <si>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</si>
  <si>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</si>
  <si>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</si>
  <si>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</si>
  <si>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</si>
  <si>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</si>
  <si>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</si>
  <si>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</si>
  <si>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</si>
  <si>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</si>
  <si>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</si>
  <si>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</si>
  <si>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</si>
  <si>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</si>
  <si>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</si>
  <si>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</si>
  <si>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</si>
  <si>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</si>
  <si>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</si>
  <si>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</si>
  <si>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</si>
  <si>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</si>
  <si>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</si>
  <si>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</si>
  <si>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</si>
  <si>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</si>
  <si>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</si>
  <si>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</si>
  <si>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</si>
  <si>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</si>
  <si>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</si>
  <si>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</si>
  <si>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</si>
  <si>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</si>
  <si>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</si>
  <si>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</si>
  <si>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</si>
  <si>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</si>
  <si>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</si>
  <si>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</si>
  <si>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</si>
  <si>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</si>
  <si>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</si>
  <si>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</si>
  <si>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</si>
  <si>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</si>
  <si>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</si>
  <si>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</si>
  <si>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</si>
  <si>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</si>
  <si>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</si>
  <si>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</si>
  <si>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</si>
  <si>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</si>
  <si>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</si>
  <si>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</si>
  <si>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</si>
  <si>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</si>
  <si>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</si>
  <si>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</si>
  <si>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</si>
  <si>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</si>
  <si>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</si>
  <si>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</si>
  <si>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</si>
  <si>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</si>
  <si>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</si>
  <si>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</si>
  <si>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</si>
  <si>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</si>
  <si>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</si>
  <si>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</si>
  <si>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</si>
  <si>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</si>
  <si>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</si>
  <si>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</si>
  <si>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</si>
  <si>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</si>
  <si>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</si>
  <si>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</si>
  <si>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</si>
  <si>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</si>
  <si>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</si>
  <si>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</si>
  <si>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</si>
  <si>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</si>
  <si>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</si>
  <si>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</si>
  <si>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</si>
  <si>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</si>
  <si>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</si>
  <si>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</si>
  <si>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</si>
  <si>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</si>
  <si>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</si>
  <si>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</si>
  <si>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</si>
  <si>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</si>
  <si>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</si>
  <si>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</si>
  <si>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</si>
  <si>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</si>
  <si>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</si>
  <si>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</si>
  <si>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</si>
  <si>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</si>
  <si>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</si>
  <si>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</si>
  <si>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</si>
  <si>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</si>
  <si>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</si>
  <si>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</si>
  <si>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</si>
  <si>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</si>
  <si>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</si>
  <si>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</si>
  <si>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</si>
  <si>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</si>
  <si>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</si>
  <si>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</si>
  <si>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</si>
  <si>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</si>
  <si>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</si>
  <si>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</si>
  <si>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</si>
  <si>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</si>
  <si>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</si>
  <si>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</si>
  <si>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</si>
  <si>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</si>
  <si>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</si>
  <si>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</si>
  <si>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</si>
  <si>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</si>
  <si>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</si>
  <si>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</si>
  <si>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</si>
  <si>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</si>
  <si>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</si>
  <si>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</si>
  <si>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</si>
  <si>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</si>
  <si>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</si>
  <si>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</si>
  <si>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</si>
  <si>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</si>
  <si>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</si>
  <si>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</si>
  <si>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</si>
  <si>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</si>
  <si>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</si>
  <si>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</si>
  <si>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</si>
  <si>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</si>
  <si>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</si>
  <si>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</si>
  <si>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</si>
  <si>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</si>
  <si>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</si>
  <si>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</si>
  <si>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</si>
  <si>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</si>
  <si>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</si>
  <si>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</si>
  <si>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</si>
  <si>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</si>
  <si>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</si>
  <si>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</si>
  <si>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</si>
  <si>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</si>
  <si>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</si>
  <si>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</si>
  <si>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</si>
  <si>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</si>
  <si>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</si>
  <si>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</si>
  <si>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</si>
  <si>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</si>
  <si>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</si>
  <si>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</si>
  <si>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</si>
  <si>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</si>
  <si>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</si>
  <si>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</si>
  <si>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</si>
  <si>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</si>
  <si>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</si>
  <si>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</si>
  <si>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</si>
  <si>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</si>
  <si>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</si>
  <si>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</si>
  <si>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</si>
  <si>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</si>
  <si>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</si>
  <si>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</si>
  <si>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</si>
  <si>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</si>
  <si>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</si>
  <si>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</si>
  <si>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</si>
  <si>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</si>
  <si>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</si>
  <si>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</si>
  <si>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</si>
  <si>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</si>
  <si>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</si>
  <si>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</si>
  <si>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</si>
  <si>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</si>
  <si>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</si>
  <si>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</si>
  <si>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</si>
  <si>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</si>
  <si>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</si>
  <si>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</si>
  <si>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</si>
  <si>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</si>
  <si>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</si>
  <si>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</si>
  <si>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</si>
  <si>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</si>
  <si>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</si>
  <si>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</si>
  <si>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</si>
  <si>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</si>
  <si>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</si>
  <si>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</si>
  <si>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</si>
  <si>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</si>
  <si>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</si>
  <si>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</si>
  <si>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</si>
  <si>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</si>
  <si>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</si>
  <si>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</si>
  <si>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</si>
  <si>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</si>
  <si>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</si>
  <si>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</si>
  <si>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</si>
  <si>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</si>
  <si>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</si>
  <si>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</si>
  <si>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</si>
  <si>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</si>
  <si>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</si>
  <si>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</si>
  <si>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</si>
  <si>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</si>
  <si>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</si>
  <si>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</si>
  <si>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</si>
  <si>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</si>
  <si>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</si>
  <si>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</si>
  <si>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</si>
  <si>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</si>
  <si>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</si>
  <si>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</si>
  <si>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</si>
  <si>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</si>
  <si>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</si>
  <si>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</si>
  <si>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</si>
  <si>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</si>
  <si>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</si>
  <si>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</si>
  <si>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</si>
  <si>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</si>
  <si>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</si>
  <si>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</si>
  <si>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</si>
  <si>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</si>
  <si>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</si>
  <si>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</si>
  <si>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</si>
  <si>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</si>
  <si>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</si>
  <si>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</si>
  <si>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</si>
  <si>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</si>
  <si>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</si>
  <si>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</si>
  <si>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</si>
  <si>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</si>
  <si>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</si>
  <si>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</si>
  <si>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</si>
  <si>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</si>
  <si>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</si>
  <si>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</si>
  <si>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</si>
  <si>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</si>
  <si>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</si>
  <si>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</si>
  <si>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</si>
  <si>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</si>
  <si>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</si>
  <si>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</si>
  <si>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</si>
  <si>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</si>
  <si>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</si>
  <si>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</si>
  <si>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</si>
  <si>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</si>
  <si>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</si>
  <si>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</si>
  <si>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</si>
  <si>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</si>
  <si>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</si>
  <si>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</si>
  <si>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</si>
  <si>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</si>
  <si>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</si>
  <si>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</si>
  <si>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</si>
  <si>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</si>
  <si>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</si>
  <si>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</si>
  <si>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</si>
  <si>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</si>
  <si>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</si>
  <si>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</si>
  <si>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</si>
  <si>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</si>
  <si>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</si>
  <si>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</si>
  <si>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</si>
  <si>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</si>
  <si>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</si>
  <si>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</si>
  <si>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</si>
  <si>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</si>
  <si>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</si>
  <si>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</si>
  <si>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</si>
  <si>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</si>
  <si>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</si>
  <si>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</si>
  <si>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</si>
  <si>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</si>
  <si>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</si>
  <si>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</si>
  <si>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</si>
  <si>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</si>
  <si>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</si>
  <si>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</si>
  <si>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</si>
  <si>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</si>
  <si>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</si>
  <si>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</si>
  <si>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</si>
  <si>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</si>
  <si>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</si>
  <si>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</si>
  <si>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</si>
  <si>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</si>
  <si>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</si>
  <si>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</si>
  <si>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</si>
  <si>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</si>
  <si>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</si>
  <si>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</si>
  <si>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</si>
  <si>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</si>
  <si>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</si>
  <si>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</si>
  <si>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</si>
  <si>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</si>
  <si>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</si>
  <si>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</si>
  <si>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</si>
  <si>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</si>
  <si>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</si>
  <si>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</si>
  <si>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</si>
  <si>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</si>
  <si>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</si>
  <si>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</si>
  <si>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</si>
  <si>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</si>
  <si>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</si>
  <si>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</si>
  <si>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</si>
  <si>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</si>
  <si>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</si>
  <si>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</si>
  <si>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</si>
  <si>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</si>
  <si>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</si>
  <si>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</si>
  <si>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</si>
  <si>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</si>
  <si>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</si>
  <si>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</si>
  <si>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</si>
  <si>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</si>
  <si>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</si>
  <si>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</si>
  <si>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</si>
  <si>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</si>
  <si>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</si>
  <si>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</si>
  <si>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</si>
  <si>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</si>
  <si>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</si>
  <si>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</si>
  <si>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</si>
  <si>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</si>
  <si>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</si>
  <si>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</si>
  <si>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</si>
  <si>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</si>
  <si>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</si>
  <si>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</si>
  <si>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</si>
  <si>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</si>
  <si>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</si>
  <si>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</si>
  <si>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</si>
  <si>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</si>
  <si>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</si>
  <si>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</si>
  <si>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</si>
  <si>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</si>
  <si>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</si>
  <si>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</si>
  <si>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</si>
  <si>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</si>
  <si>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</si>
  <si>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</si>
  <si>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</si>
  <si>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</si>
  <si>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</si>
  <si>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</si>
  <si>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</si>
  <si>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</si>
  <si>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</si>
  <si>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</si>
  <si>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</si>
  <si>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</si>
  <si>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</si>
  <si>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</si>
  <si>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</si>
  <si>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</si>
  <si>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</si>
  <si>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</si>
  <si>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</si>
  <si>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</si>
  <si>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</si>
  <si>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</si>
  <si>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</si>
  <si>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</si>
  <si>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</si>
  <si>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</si>
  <si>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</si>
  <si>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</si>
  <si>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</si>
  <si>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</si>
  <si>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</si>
  <si>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</si>
  <si>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</si>
  <si>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</si>
  <si>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</si>
  <si>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</si>
  <si>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</si>
  <si>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</si>
  <si>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</si>
  <si>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</si>
  <si>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</si>
  <si>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</si>
  <si>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</si>
  <si>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</si>
  <si>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</si>
  <si>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</si>
  <si>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</si>
  <si>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</si>
  <si>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</si>
  <si>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</si>
  <si>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</si>
  <si>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</si>
  <si>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</si>
  <si>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</si>
  <si>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</si>
  <si>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</si>
  <si>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</si>
  <si>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</si>
  <si>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</si>
  <si>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</si>
  <si>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</si>
  <si>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</si>
  <si>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</si>
  <si>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</si>
  <si>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</si>
  <si>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</si>
  <si>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</si>
  <si>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</si>
  <si>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</si>
  <si>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</si>
  <si>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</si>
  <si>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</si>
  <si>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</si>
  <si>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</si>
  <si>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</si>
  <si>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</si>
  <si>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</si>
  <si>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</si>
  <si>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</si>
  <si>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</si>
  <si>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</si>
  <si>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</si>
  <si>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</si>
  <si>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</si>
  <si>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</si>
  <si>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</si>
  <si>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</si>
  <si>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</si>
  <si>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</si>
  <si>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</si>
  <si>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</si>
  <si>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</si>
  <si>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</si>
  <si>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</si>
  <si>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</si>
  <si>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</si>
  <si>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</si>
  <si>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</si>
  <si>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</si>
  <si>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</si>
  <si>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</si>
  <si>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</si>
  <si>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</si>
  <si>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</si>
  <si>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</si>
  <si>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</si>
  <si>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</si>
  <si>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</si>
  <si>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</si>
  <si>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</si>
  <si>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</si>
  <si>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</si>
  <si>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</si>
  <si>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</si>
  <si>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</si>
  <si>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</si>
  <si>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</si>
  <si>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</si>
  <si>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</si>
  <si>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</si>
  <si>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</si>
  <si>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</si>
  <si>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</si>
  <si>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</si>
  <si>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</si>
  <si>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</si>
  <si>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</si>
  <si>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</si>
  <si>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</si>
  <si>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</si>
  <si>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</si>
  <si>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</si>
  <si>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</si>
  <si>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</si>
  <si>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</si>
  <si>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</si>
  <si>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</si>
  <si>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</si>
  <si>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</si>
  <si>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</si>
  <si>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</si>
  <si>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</si>
  <si>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</si>
  <si>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</si>
  <si>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</si>
  <si>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</si>
  <si>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</si>
  <si>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</si>
  <si>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</si>
  <si>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</si>
  <si>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</si>
  <si>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</si>
  <si>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</si>
  <si>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</si>
  <si>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</si>
  <si>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</si>
  <si>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</si>
  <si>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</si>
  <si>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</si>
  <si>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</si>
  <si>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</si>
  <si>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</si>
  <si>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</si>
  <si>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</si>
  <si>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</si>
  <si>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</si>
  <si>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</si>
  <si>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</si>
  <si>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</si>
  <si>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</si>
  <si>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</si>
  <si>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</si>
  <si>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</si>
  <si>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</si>
  <si>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</si>
  <si>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</si>
  <si>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</si>
  <si>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</si>
  <si>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</si>
  <si>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</si>
  <si>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</si>
  <si>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</si>
  <si>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</si>
  <si>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</si>
  <si>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</si>
  <si>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</si>
  <si>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</si>
  <si>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</si>
  <si>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</si>
  <si>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</si>
  <si>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</si>
  <si>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</si>
  <si>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</si>
  <si>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</si>
  <si>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</si>
  <si>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</si>
  <si>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</si>
  <si>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</si>
  <si>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</si>
  <si>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</si>
  <si>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</si>
  <si>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</si>
  <si>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</si>
  <si>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</si>
  <si>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</si>
  <si>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</si>
  <si>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</si>
  <si>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</si>
  <si>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</si>
  <si>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</si>
  <si>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</si>
  <si>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</si>
  <si>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</si>
  <si>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</si>
  <si>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</si>
  <si>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</si>
  <si>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</si>
  <si>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</si>
  <si>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</si>
  <si>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</si>
  <si>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</si>
  <si>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</si>
  <si>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</si>
  <si>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</si>
  <si>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</si>
  <si>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</si>
  <si>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</si>
  <si>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</si>
  <si>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</si>
  <si>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</si>
  <si>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</si>
  <si>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</si>
  <si>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</si>
  <si>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</si>
  <si>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</si>
  <si>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</si>
  <si>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</si>
  <si>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</si>
  <si>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</si>
  <si>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</si>
  <si>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</si>
  <si>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</si>
  <si>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</si>
  <si>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</si>
  <si>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</si>
  <si>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</si>
  <si>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</si>
  <si>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</si>
  <si>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</si>
  <si>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</si>
  <si>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</si>
  <si>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</si>
  <si>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</si>
  <si>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</si>
  <si>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</si>
  <si>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</si>
  <si>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</si>
  <si>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</si>
  <si>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</si>
  <si>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</si>
  <si>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</si>
  <si>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</si>
  <si>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</si>
  <si>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</si>
  <si>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</si>
  <si>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</si>
  <si>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</si>
  <si>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</si>
  <si>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</si>
  <si>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</si>
  <si>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</si>
  <si>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</si>
  <si>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</si>
  <si>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</si>
  <si>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</si>
  <si>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</si>
  <si>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</si>
  <si>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</si>
  <si>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</si>
  <si>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</si>
  <si>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</si>
  <si>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</si>
  <si>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</si>
  <si>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</si>
  <si>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</si>
  <si>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</si>
  <si>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</si>
  <si>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</si>
  <si>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</si>
  <si>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</si>
  <si>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</si>
  <si>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</si>
  <si>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</si>
  <si>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</si>
  <si>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</si>
  <si>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</si>
  <si>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</si>
  <si>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</si>
  <si>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</si>
  <si>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</si>
  <si>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</si>
  <si>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</si>
  <si>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</si>
  <si>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</si>
  <si>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</si>
  <si>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</si>
  <si>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</si>
  <si>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</si>
  <si>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</si>
  <si>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</si>
  <si>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</si>
  <si>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</si>
  <si>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</si>
  <si>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</si>
  <si>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</si>
  <si>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</si>
  <si>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</si>
  <si>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</si>
  <si>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</si>
  <si>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</si>
  <si>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</si>
  <si>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</si>
  <si>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</si>
  <si>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</si>
  <si>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</si>
  <si>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</si>
  <si>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</si>
  <si>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</si>
  <si>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</si>
  <si>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</si>
  <si>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</si>
  <si>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</si>
  <si>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</si>
  <si>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</si>
  <si>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</si>
  <si>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</si>
  <si>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</si>
  <si>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</si>
  <si>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</si>
  <si>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</si>
  <si>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</si>
  <si>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</si>
  <si>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</si>
  <si>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</si>
  <si>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</si>
  <si>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</si>
  <si>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</si>
  <si>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</si>
  <si>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</si>
  <si>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</si>
  <si>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</si>
  <si>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</si>
  <si>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</si>
  <si>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</si>
  <si>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</si>
  <si>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</si>
  <si>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</si>
  <si>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</si>
  <si>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</si>
  <si>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</si>
  <si>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</si>
  <si>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</si>
  <si>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</si>
  <si>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</si>
  <si>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</si>
  <si>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</si>
  <si>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</si>
  <si>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</si>
  <si>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</si>
  <si>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</si>
  <si>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</si>
  <si>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</si>
  <si>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</si>
  <si>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</si>
  <si>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</si>
  <si>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</si>
  <si>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</si>
  <si>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</si>
  <si>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</si>
  <si>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</si>
  <si>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</si>
  <si>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</si>
  <si>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</si>
  <si>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</si>
  <si>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</si>
  <si>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</si>
  <si>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</si>
  <si>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</si>
  <si>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</si>
  <si>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</si>
  <si>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</si>
  <si>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</si>
  <si>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</si>
  <si>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</si>
  <si>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</si>
  <si>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</si>
  <si>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</si>
  <si>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</si>
  <si>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</si>
  <si>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</si>
  <si>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</si>
  <si>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</si>
  <si>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</si>
  <si>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</si>
  <si>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</si>
  <si>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</si>
  <si>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</si>
  <si>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</si>
  <si>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</si>
  <si>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</si>
  <si>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</si>
  <si>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</si>
  <si>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</si>
  <si>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</si>
  <si>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</si>
  <si>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</si>
  <si>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</si>
  <si>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</si>
  <si>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</si>
  <si>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</si>
  <si>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</si>
  <si>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</si>
  <si>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</si>
  <si>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</si>
  <si>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</si>
  <si>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</si>
  <si>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</si>
  <si>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</si>
  <si>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</si>
  <si>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</si>
  <si>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</si>
  <si>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</si>
  <si>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</si>
  <si>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</si>
  <si>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</si>
  <si>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</si>
  <si>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</si>
  <si>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</si>
  <si>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</si>
  <si>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</si>
  <si>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</si>
  <si>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</si>
  <si>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</si>
  <si>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</si>
  <si>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</si>
  <si>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</si>
  <si>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</si>
  <si>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</si>
  <si>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</si>
  <si>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</si>
  <si>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</si>
  <si>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</si>
  <si>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</si>
  <si>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</si>
  <si>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</si>
  <si>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</si>
  <si>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</si>
  <si>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</si>
  <si>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</si>
  <si>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</si>
  <si>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</si>
  <si>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</si>
  <si>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</si>
  <si>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</si>
  <si>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</si>
  <si>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</si>
  <si>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</si>
  <si>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</si>
  <si>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</si>
  <si>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</si>
  <si>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</si>
  <si>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</si>
  <si>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</si>
  <si>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</si>
  <si>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</si>
  <si>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</si>
  <si>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</si>
  <si>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</si>
  <si>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</si>
  <si>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</si>
  <si>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</si>
  <si>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</si>
  <si>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</si>
  <si>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</si>
  <si>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</si>
  <si>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</si>
  <si>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</si>
  <si>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</si>
  <si>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</si>
  <si>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</si>
  <si>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</si>
  <si>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</si>
  <si>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</si>
  <si>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</si>
  <si>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</si>
  <si>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</si>
  <si>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</si>
  <si>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</si>
  <si>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</si>
  <si>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</si>
  <si>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</si>
  <si>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</si>
  <si>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</si>
  <si>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</si>
  <si>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</si>
  <si>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</si>
  <si>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</si>
  <si>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</si>
  <si>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</si>
  <si>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</si>
  <si>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</si>
  <si>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</si>
  <si>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</si>
  <si>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</si>
  <si>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</si>
  <si>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</si>
  <si>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</si>
  <si>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</si>
  <si>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</si>
  <si>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</si>
  <si>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</si>
  <si>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</si>
  <si>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</si>
  <si>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</si>
  <si>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</si>
  <si>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</si>
  <si>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</si>
  <si>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</si>
  <si>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</si>
  <si>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</si>
  <si>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</si>
  <si>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</si>
  <si>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</si>
  <si>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</si>
  <si>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</si>
  <si>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</si>
  <si>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</si>
  <si>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</si>
  <si>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</si>
  <si>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</si>
  <si>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</si>
  <si>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</si>
  <si>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</si>
  <si>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</si>
  <si>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</si>
  <si>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</si>
  <si>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</si>
  <si>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</si>
  <si>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</si>
  <si>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</si>
  <si>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</si>
  <si>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</si>
  <si>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</si>
  <si>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</si>
  <si>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</si>
  <si>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</si>
  <si>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</si>
  <si>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</si>
  <si>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</si>
  <si>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</si>
  <si>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</si>
  <si>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</si>
  <si>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</si>
  <si>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</si>
  <si>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</si>
  <si>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</si>
  <si>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</si>
  <si>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</si>
  <si>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</si>
  <si>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</si>
  <si>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</si>
  <si>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</si>
  <si>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</si>
  <si>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</si>
  <si>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</si>
  <si>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</si>
  <si>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</si>
  <si>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</si>
  <si>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</si>
  <si>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</si>
  <si>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</si>
  <si>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</si>
  <si>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</si>
  <si>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</si>
  <si>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</si>
  <si>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</si>
  <si>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</si>
  <si>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</si>
  <si>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</si>
  <si>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</si>
  <si>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</si>
  <si>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</si>
  <si>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</si>
  <si>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</si>
  <si>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</si>
  <si>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</si>
  <si>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</si>
  <si>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</si>
  <si>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</si>
  <si>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</si>
  <si>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</si>
  <si>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</si>
  <si>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</si>
  <si>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</si>
  <si>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</si>
  <si>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</si>
  <si>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</si>
  <si>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</si>
  <si>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</si>
  <si>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</si>
  <si>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</si>
  <si>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</si>
  <si>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</si>
  <si>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</si>
  <si>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</si>
  <si>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</si>
  <si>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</si>
  <si>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</si>
  <si>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</si>
  <si>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</si>
  <si>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</si>
  <si>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</si>
  <si>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</si>
  <si>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</si>
  <si>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</si>
  <si>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</si>
  <si>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</si>
  <si>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</si>
  <si>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</si>
  <si>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</si>
  <si>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</si>
  <si>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</si>
  <si>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</si>
  <si>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</si>
  <si>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</si>
  <si>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</si>
  <si>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</si>
  <si>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</si>
  <si>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</si>
  <si>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</si>
  <si>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</si>
  <si>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</si>
  <si>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</si>
  <si>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</si>
  <si>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</si>
  <si>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</si>
  <si>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</si>
  <si>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</si>
  <si>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</si>
  <si>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</si>
  <si>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</si>
  <si>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</si>
  <si>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</si>
  <si>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</si>
  <si>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</si>
  <si>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</si>
  <si>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</si>
  <si>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</si>
  <si>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</si>
  <si>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</si>
  <si>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</si>
  <si>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</si>
  <si>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</si>
  <si>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</si>
  <si>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</si>
  <si>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</si>
  <si>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</si>
  <si>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</si>
  <si>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</si>
  <si>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</si>
  <si>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</si>
  <si>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</si>
  <si>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</si>
  <si>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</si>
  <si>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</si>
  <si>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</si>
  <si>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</si>
  <si>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</si>
  <si>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</si>
  <si>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</si>
  <si>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</si>
  <si>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</si>
  <si>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</si>
  <si>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</si>
  <si>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</si>
  <si>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</si>
  <si>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</si>
  <si>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</si>
  <si>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</si>
  <si>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</si>
  <si>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</si>
  <si>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</si>
  <si>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</si>
  <si>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</si>
  <si>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</si>
  <si>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</si>
  <si>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</si>
  <si>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</si>
  <si>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</si>
  <si>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</si>
  <si>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</si>
  <si>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</si>
  <si>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</si>
  <si>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</si>
  <si>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</si>
  <si>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</si>
  <si>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</si>
  <si>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</si>
  <si>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</si>
  <si>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</si>
  <si>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</si>
  <si>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</si>
  <si>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</si>
  <si>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</si>
  <si>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</si>
  <si>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</si>
  <si>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</si>
  <si>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</si>
  <si>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</si>
  <si>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</si>
  <si>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</si>
  <si>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</si>
  <si>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</si>
  <si>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</si>
  <si>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</si>
  <si>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</si>
  <si>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</si>
  <si>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</si>
  <si>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</si>
  <si>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</si>
  <si>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</si>
  <si>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</si>
  <si>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</si>
  <si>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</si>
  <si>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</si>
  <si>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</si>
  <si>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</si>
  <si>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</si>
  <si>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</si>
  <si>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</si>
  <si>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</si>
  <si>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</si>
  <si>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</si>
  <si>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</si>
  <si>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</si>
  <si>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</si>
  <si>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</si>
  <si>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</si>
  <si>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</si>
  <si>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</si>
  <si>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</si>
  <si>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</si>
  <si>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</si>
  <si>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</si>
  <si>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</si>
  <si>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</si>
  <si>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</si>
  <si>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</si>
  <si>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</si>
  <si>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</si>
  <si>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</si>
  <si>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</si>
  <si>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</si>
  <si>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</si>
  <si>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</si>
  <si>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</si>
  <si>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</si>
  <si>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</si>
  <si>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</si>
  <si>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</si>
  <si>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</si>
  <si>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</si>
  <si>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</si>
  <si>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</si>
  <si>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</si>
  <si>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</si>
  <si>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</si>
  <si>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</si>
  <si>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</si>
  <si>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</si>
  <si>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</si>
  <si>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</si>
  <si>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</si>
  <si>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</si>
  <si>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</si>
  <si>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</si>
  <si>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</si>
  <si>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</si>
  <si>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</si>
  <si>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</si>
  <si>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</si>
  <si>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</si>
  <si>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</si>
  <si>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</si>
  <si>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</si>
  <si>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</si>
  <si>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</si>
  <si>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</si>
  <si>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</si>
  <si>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</si>
  <si>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</si>
  <si>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</si>
  <si>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</si>
  <si>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</si>
  <si>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</si>
  <si>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</si>
  <si>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</si>
  <si>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</si>
  <si>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</si>
  <si>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</si>
  <si>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</si>
  <si>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</si>
  <si>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</si>
  <si>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</si>
  <si>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</si>
  <si>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</si>
  <si>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</si>
  <si>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</si>
  <si>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</si>
  <si>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</si>
  <si>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</si>
  <si>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</si>
  <si>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</si>
  <si>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</si>
  <si>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</si>
  <si>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</si>
  <si>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</si>
  <si>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</si>
  <si>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</si>
  <si>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</si>
  <si>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</si>
  <si>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</si>
  <si>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</si>
  <si>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</si>
  <si>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</si>
  <si>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</si>
  <si>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</si>
  <si>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</si>
  <si>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</si>
  <si>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</si>
  <si>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</si>
  <si>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</si>
  <si>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</si>
  <si>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</si>
  <si>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</si>
  <si>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</si>
  <si>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</si>
  <si>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</si>
  <si>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</si>
  <si>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</si>
  <si>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</si>
  <si>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</si>
  <si>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</si>
  <si>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</si>
  <si>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</si>
  <si>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</si>
  <si>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</si>
  <si>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</si>
  <si>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</si>
  <si>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</si>
  <si>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</si>
  <si>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</si>
  <si>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</si>
  <si>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</si>
  <si>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</si>
  <si>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</si>
  <si>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</si>
  <si>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</si>
  <si>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</si>
  <si>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</si>
  <si>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</si>
  <si>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</si>
  <si>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</si>
  <si>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</si>
  <si>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</si>
  <si>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</si>
  <si>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</si>
  <si>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</si>
  <si>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</si>
  <si>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</si>
  <si>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</si>
  <si>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</si>
  <si>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</si>
  <si>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</si>
  <si>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</si>
  <si>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</si>
  <si>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</si>
  <si>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</si>
  <si>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</si>
  <si>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</si>
  <si>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</si>
  <si>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</si>
  <si>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</si>
  <si>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</si>
  <si>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</si>
  <si>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</si>
  <si>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</si>
  <si>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</si>
  <si>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</si>
  <si>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</si>
  <si>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</si>
  <si>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</si>
  <si>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</si>
  <si>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</si>
  <si>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</si>
  <si>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</si>
  <si>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</si>
  <si>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</si>
  <si>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</si>
  <si>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</si>
  <si>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</si>
  <si>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</si>
  <si>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</si>
  <si>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</si>
  <si>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</si>
  <si>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</si>
  <si>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</si>
  <si>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</si>
  <si>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</si>
  <si>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</si>
  <si>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</si>
  <si>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</si>
  <si>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</si>
  <si>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</si>
  <si>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</si>
  <si>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</si>
  <si>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</si>
  <si>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</si>
  <si>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</si>
  <si>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</si>
  <si>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</si>
  <si>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</si>
  <si>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</si>
  <si>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</si>
  <si>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</si>
  <si>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</si>
  <si>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</si>
  <si>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</si>
  <si>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</si>
  <si>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</si>
  <si>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</si>
  <si>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</si>
  <si>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</si>
  <si>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</si>
  <si>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</si>
  <si>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</si>
  <si>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</si>
  <si>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</si>
  <si>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</si>
  <si>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</si>
  <si>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</si>
  <si>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</si>
  <si>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</si>
  <si>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</si>
  <si>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</si>
  <si>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</si>
  <si>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</si>
  <si>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</si>
  <si>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</si>
  <si>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</si>
  <si>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</si>
  <si>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</si>
  <si>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</si>
  <si>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</si>
  <si>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</si>
  <si>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</si>
  <si>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</si>
  <si>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</si>
  <si>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</si>
  <si>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</si>
  <si>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</si>
  <si>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</si>
  <si>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</si>
  <si>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</si>
  <si>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</si>
  <si>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</si>
  <si>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</si>
  <si>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</si>
  <si>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</si>
  <si>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</si>
  <si>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</si>
  <si>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</si>
  <si>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</si>
  <si>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</si>
  <si>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</si>
  <si>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</si>
  <si>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</si>
  <si>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</si>
  <si>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</si>
  <si>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</si>
  <si>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</si>
  <si>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</si>
  <si>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</si>
  <si>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</si>
  <si>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</si>
  <si>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</si>
  <si>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</si>
  <si>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</si>
  <si>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</si>
  <si>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</si>
  <si>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</si>
  <si>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</si>
  <si>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</si>
  <si>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</si>
  <si>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</si>
  <si>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</si>
  <si>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</si>
  <si>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</si>
  <si>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</si>
  <si>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</si>
  <si>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</si>
  <si>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</si>
  <si>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</si>
  <si>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</si>
  <si>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</si>
  <si>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</si>
  <si>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</si>
  <si>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</si>
  <si>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</si>
  <si>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</si>
  <si>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</si>
  <si>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</si>
  <si>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</si>
  <si>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</si>
  <si>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</si>
  <si>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</si>
  <si>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</si>
  <si>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</si>
  <si>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</si>
  <si>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</si>
  <si>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</si>
  <si>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</si>
  <si>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</si>
  <si>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</si>
  <si>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</si>
  <si>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</si>
  <si>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</si>
  <si>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</si>
  <si>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</si>
  <si>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</si>
  <si>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</si>
  <si>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</si>
  <si>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</si>
  <si>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</si>
  <si>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</si>
  <si>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</si>
  <si>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</si>
  <si>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</si>
  <si>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</si>
  <si>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</si>
  <si>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</si>
  <si>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</si>
  <si>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</si>
  <si>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</si>
  <si>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</si>
  <si>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</si>
  <si>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</si>
  <si>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</si>
  <si>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</si>
  <si>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</si>
  <si>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</si>
  <si>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</si>
  <si>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</si>
  <si>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</si>
  <si>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</si>
  <si>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</si>
  <si>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</si>
  <si>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</si>
  <si>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</si>
  <si>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</si>
  <si>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</si>
  <si>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</si>
  <si>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</si>
  <si>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</si>
  <si>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</si>
  <si>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</si>
  <si>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</si>
  <si>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</si>
  <si>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</si>
  <si>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</si>
  <si>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</si>
  <si>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</si>
  <si>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</si>
  <si>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</si>
  <si>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</si>
  <si>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</si>
  <si>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</si>
  <si>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</si>
  <si>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</si>
  <si>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</si>
  <si>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</si>
  <si>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</si>
  <si>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</si>
  <si>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</si>
  <si>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</si>
  <si>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</si>
  <si>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</si>
  <si>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</si>
  <si>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</si>
  <si>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</si>
  <si>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</si>
  <si>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</si>
  <si>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</si>
  <si>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</si>
  <si>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</si>
  <si>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</si>
  <si>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</si>
  <si>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</si>
  <si>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</si>
  <si>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</si>
  <si>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</si>
  <si>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</si>
  <si>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</si>
  <si>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</si>
  <si>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</si>
  <si>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</si>
  <si>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</si>
  <si>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</si>
  <si>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</si>
  <si>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</si>
  <si>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</si>
  <si>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</si>
  <si>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</si>
  <si>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</si>
  <si>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</si>
  <si>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</si>
  <si>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</si>
  <si>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</si>
  <si>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</si>
  <si>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</si>
  <si>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</si>
  <si>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</si>
  <si>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</si>
  <si>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</si>
  <si>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</si>
  <si>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</si>
  <si>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</si>
  <si>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</si>
  <si>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</si>
  <si>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</si>
  <si>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</si>
  <si>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</si>
  <si>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</si>
  <si>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</si>
  <si>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</si>
  <si>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</si>
  <si>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</si>
  <si>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</si>
  <si>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</si>
  <si>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</si>
  <si>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</si>
  <si>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</si>
  <si>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</si>
  <si>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</si>
  <si>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</si>
  <si>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</si>
  <si>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</si>
  <si>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</si>
  <si>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</si>
  <si>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</si>
  <si>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</si>
  <si>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</si>
  <si>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</si>
  <si>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</si>
  <si>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</si>
  <si>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</si>
  <si>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</si>
  <si>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</si>
  <si>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</si>
  <si>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</si>
  <si>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</si>
  <si>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</si>
  <si>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</si>
  <si>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</si>
  <si>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</si>
  <si>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</si>
  <si>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</si>
  <si>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</si>
  <si>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</si>
  <si>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</si>
  <si>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</si>
  <si>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</si>
  <si>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</si>
  <si>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</si>
  <si>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</si>
  <si>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</si>
  <si>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</si>
  <si>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</si>
  <si>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</si>
  <si>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</si>
  <si>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</si>
  <si>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</si>
  <si>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</si>
  <si>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</si>
  <si>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</si>
  <si>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</si>
  <si>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</si>
  <si>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</si>
  <si>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</si>
  <si>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</si>
  <si>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</si>
  <si>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</si>
  <si>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</si>
  <si>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</si>
  <si>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</si>
  <si>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</si>
  <si>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</si>
  <si>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</si>
  <si>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</si>
  <si>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</si>
  <si>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</si>
  <si>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</si>
  <si>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</si>
  <si>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</si>
  <si>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</si>
  <si>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</si>
  <si>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</si>
  <si>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</si>
  <si>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</si>
  <si>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</si>
  <si>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</si>
  <si>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</si>
  <si>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</si>
  <si>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</si>
  <si>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</si>
  <si>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</si>
  <si>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</si>
  <si>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</si>
  <si>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</si>
  <si>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</si>
  <si>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</si>
  <si>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</si>
  <si>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</si>
  <si>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</si>
  <si>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</si>
  <si>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</si>
  <si>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</si>
  <si>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</si>
  <si>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</si>
  <si>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</si>
  <si>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</si>
  <si>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</si>
  <si>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</si>
  <si>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</si>
  <si>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</si>
  <si>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</si>
  <si>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</si>
  <si>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</si>
  <si>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</si>
  <si>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</si>
  <si>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</si>
  <si>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</si>
  <si>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</si>
  <si>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</si>
  <si>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</si>
  <si>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</si>
  <si>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</si>
  <si>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</si>
  <si>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</si>
  <si>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</si>
  <si>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</si>
  <si>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</si>
  <si>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</si>
  <si>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</si>
  <si>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</si>
  <si>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</si>
  <si>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</si>
  <si>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</si>
  <si>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</si>
  <si>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</si>
  <si>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</si>
  <si>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</si>
  <si>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</si>
  <si>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</si>
  <si>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</si>
  <si>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</si>
  <si>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</si>
  <si>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</si>
  <si>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</si>
  <si>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</si>
  <si>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</si>
  <si>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</si>
  <si>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</si>
  <si>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</si>
  <si>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</si>
  <si>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</si>
  <si>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</si>
  <si>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</si>
  <si>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</si>
  <si>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</si>
  <si>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</si>
  <si>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</si>
  <si>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</si>
  <si>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</si>
  <si>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</si>
  <si>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</si>
  <si>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</si>
  <si>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</si>
  <si>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</si>
  <si>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</si>
  <si>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</si>
  <si>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</si>
  <si>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</si>
  <si>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</si>
  <si>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</si>
  <si>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</si>
  <si>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</si>
  <si>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</si>
  <si>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</si>
  <si>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</si>
  <si>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</si>
  <si>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</si>
  <si>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</si>
  <si>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</si>
  <si>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</si>
  <si>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</si>
  <si>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</si>
  <si>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</si>
  <si>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</si>
  <si>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</si>
  <si>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</si>
  <si>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</si>
  <si>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</si>
  <si>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</si>
  <si>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</si>
  <si>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</si>
  <si>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</si>
  <si>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</si>
  <si>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</si>
  <si>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</si>
  <si>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</si>
  <si>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</si>
  <si>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</si>
  <si>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</si>
  <si>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</si>
  <si>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</si>
  <si>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</si>
  <si>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</si>
  <si>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</si>
  <si>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</si>
  <si>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</si>
  <si>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</si>
  <si>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</si>
  <si>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</si>
  <si>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</si>
  <si>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</si>
  <si>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</si>
  <si>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</si>
  <si>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</si>
  <si>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</si>
  <si>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</si>
  <si>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</si>
  <si>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</si>
  <si>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</si>
  <si>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</si>
  <si>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</si>
  <si>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</si>
  <si>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</si>
  <si>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</si>
  <si>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</si>
  <si>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</si>
  <si>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</si>
  <si>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</si>
  <si>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</si>
  <si>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</si>
  <si>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</si>
  <si>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</si>
  <si>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</si>
  <si>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</si>
  <si>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</si>
  <si>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</si>
  <si>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</si>
  <si>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</si>
  <si>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</si>
  <si>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</si>
  <si>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</si>
  <si>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</si>
  <si>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</si>
  <si>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</si>
  <si>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</si>
  <si>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</si>
  <si>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</si>
  <si>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</si>
  <si>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</si>
  <si>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</si>
  <si>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</si>
  <si>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</si>
  <si>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</si>
  <si>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</si>
  <si>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</si>
  <si>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</si>
  <si>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</si>
  <si>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</si>
  <si>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</si>
  <si>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</si>
  <si>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</si>
  <si>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</si>
  <si>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</si>
  <si>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</si>
  <si>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</si>
  <si>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</si>
  <si>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</si>
  <si>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</si>
  <si>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</si>
  <si>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</si>
  <si>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</si>
  <si>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</si>
  <si>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</si>
  <si>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</si>
  <si>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</si>
  <si>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</si>
  <si>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</si>
  <si>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</si>
  <si>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</si>
  <si>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</si>
  <si>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</si>
  <si>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</si>
  <si>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</si>
  <si>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</si>
  <si>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</si>
  <si>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</si>
  <si>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</si>
  <si>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</si>
  <si>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</si>
  <si>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</si>
  <si>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</si>
  <si>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</si>
  <si>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</si>
  <si>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</si>
  <si>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</si>
  <si>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</si>
  <si>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</si>
  <si>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</si>
  <si>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</si>
  <si>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</si>
  <si>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</si>
  <si>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</si>
  <si>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</si>
  <si>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</si>
  <si>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</si>
  <si>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</si>
  <si>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</si>
  <si>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</si>
  <si>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</si>
  <si>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</si>
  <si>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</si>
  <si>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</si>
  <si>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</si>
  <si>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</si>
  <si>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</si>
  <si>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</si>
  <si>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</si>
  <si>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</si>
  <si>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</si>
  <si>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</si>
  <si>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</si>
  <si>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</si>
  <si>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</si>
  <si>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</si>
  <si>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</si>
  <si>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</si>
  <si>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</si>
  <si>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</si>
  <si>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</si>
  <si>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</si>
  <si>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</si>
  <si>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</si>
  <si>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</si>
  <si>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</si>
  <si>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</si>
  <si>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</si>
  <si>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</si>
  <si>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</si>
  <si>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</si>
  <si>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</si>
  <si>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</si>
  <si>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</si>
  <si>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</si>
  <si>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</si>
  <si>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</si>
  <si>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</si>
  <si>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</si>
  <si>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</si>
  <si>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</si>
  <si>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</si>
  <si>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</si>
  <si>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</si>
  <si>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</si>
  <si>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</si>
  <si>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</si>
  <si>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</si>
  <si>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</si>
  <si>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</si>
  <si>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</si>
  <si>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</si>
  <si>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</si>
  <si>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</si>
  <si>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</si>
  <si>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</si>
  <si>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</si>
  <si>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</si>
  <si>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</si>
  <si>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</si>
  <si>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</si>
  <si>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</si>
  <si>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</si>
  <si>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</si>
  <si>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</si>
  <si>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</si>
  <si>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</si>
  <si>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</si>
  <si>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</si>
  <si>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</si>
  <si>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</si>
  <si>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</si>
  <si>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</si>
  <si>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</si>
  <si>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</si>
  <si>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</si>
  <si>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</si>
  <si>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</si>
  <si>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</si>
  <si>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</si>
  <si>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</si>
  <si>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</si>
  <si>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</si>
  <si>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</si>
  <si>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</si>
  <si>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</si>
  <si>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</si>
  <si>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</si>
  <si>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</si>
  <si>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</si>
  <si>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</si>
  <si>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</si>
  <si>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</si>
  <si>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</si>
  <si>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</si>
  <si>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</si>
  <si>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</si>
  <si>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</si>
  <si>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</si>
  <si>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</si>
  <si>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</si>
  <si>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</si>
  <si>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</si>
  <si>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</si>
  <si>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</si>
  <si>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</si>
  <si>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</si>
  <si>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</si>
  <si>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</si>
  <si>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</si>
  <si>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</si>
  <si>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</si>
  <si>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</si>
  <si>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</si>
  <si>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</si>
  <si>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</si>
  <si>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</si>
  <si>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</si>
  <si>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</si>
  <si>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</si>
  <si>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</si>
  <si>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</si>
  <si>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</si>
  <si>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</si>
  <si>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</si>
  <si>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</si>
  <si>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</si>
  <si>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</si>
  <si>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</si>
  <si>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</si>
  <si>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</si>
  <si>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</si>
  <si>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</si>
  <si>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</si>
  <si>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</si>
  <si>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</si>
  <si>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</si>
  <si>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</si>
  <si>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</si>
  <si>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</si>
  <si>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</si>
  <si>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</si>
  <si>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</si>
  <si>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</si>
  <si>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</si>
  <si>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</si>
  <si>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</si>
  <si>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</si>
  <si>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</si>
  <si>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</si>
  <si>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</si>
  <si>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</si>
  <si>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</si>
  <si>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</si>
  <si>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</si>
  <si>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</si>
  <si>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</si>
  <si>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</si>
  <si>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</si>
  <si>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</si>
  <si>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</si>
  <si>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</si>
  <si>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</si>
  <si>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</si>
  <si>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</si>
  <si>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</si>
  <si>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</si>
  <si>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</si>
  <si>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</si>
  <si>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</si>
  <si>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</si>
  <si>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</si>
  <si>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</si>
  <si>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</si>
  <si>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</si>
  <si>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</si>
  <si>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</si>
  <si>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</si>
  <si>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</si>
  <si>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</si>
  <si>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</si>
  <si>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</si>
  <si>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</si>
  <si>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</si>
  <si>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</si>
  <si>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</si>
  <si>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</si>
  <si>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</si>
  <si>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</si>
  <si>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</si>
  <si>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</si>
  <si>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</si>
  <si>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</si>
  <si>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</si>
  <si>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</si>
  <si>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</si>
  <si>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</si>
  <si>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</si>
  <si>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</si>
  <si>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</si>
  <si>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</si>
  <si>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</si>
  <si>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</si>
  <si>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</si>
  <si>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</si>
  <si>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</si>
  <si>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</si>
  <si>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</si>
  <si>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</si>
  <si>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</si>
  <si>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</si>
  <si>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</si>
  <si>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</si>
  <si>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</si>
  <si>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</si>
  <si>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</si>
  <si>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</si>
  <si>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</si>
  <si>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</si>
  <si>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</si>
  <si>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</si>
  <si>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</si>
  <si>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</si>
  <si>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</si>
  <si>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</si>
  <si>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</si>
  <si>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</si>
  <si>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</si>
  <si>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</si>
  <si>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</si>
  <si>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</si>
  <si>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</si>
  <si>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</si>
  <si>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</si>
  <si>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</si>
  <si>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</si>
  <si>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</si>
  <si>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</si>
  <si>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</si>
  <si>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</si>
  <si>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</si>
  <si>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</si>
  <si>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</si>
  <si>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</si>
  <si>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</si>
  <si>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</si>
  <si>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</si>
  <si>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</si>
  <si>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</si>
  <si>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</si>
  <si>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</si>
  <si>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</si>
  <si>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</si>
  <si>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</si>
  <si>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</si>
  <si>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</si>
  <si>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</si>
  <si>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</si>
  <si>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</si>
  <si>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</si>
  <si>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</si>
  <si>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</si>
  <si>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</si>
  <si>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</si>
  <si>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</si>
  <si>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</si>
  <si>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</si>
  <si>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</si>
  <si>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</si>
  <si>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</si>
  <si>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</si>
  <si>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</si>
  <si>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</si>
  <si>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</si>
  <si>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</si>
  <si>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</si>
  <si>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</si>
  <si>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</si>
  <si>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</si>
  <si>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</si>
  <si>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</si>
  <si>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</si>
  <si>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</si>
  <si>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</si>
  <si>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</si>
  <si>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</si>
  <si>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</si>
  <si>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</si>
  <si>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</si>
  <si>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</si>
  <si>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</si>
  <si>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</si>
  <si>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</si>
  <si>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</si>
  <si>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</si>
  <si>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</si>
  <si>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</si>
  <si>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</si>
  <si>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</si>
  <si>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</si>
  <si>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</si>
  <si>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</si>
  <si>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</si>
  <si>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</si>
  <si>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</si>
  <si>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</si>
  <si>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</si>
  <si>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</si>
  <si>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</si>
  <si>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</si>
  <si>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</si>
  <si>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</si>
  <si>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</si>
  <si>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</si>
  <si>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</si>
  <si>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</si>
  <si>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</si>
  <si>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</si>
  <si>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</si>
  <si>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</si>
  <si>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</si>
  <si>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</si>
  <si>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</si>
  <si>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</si>
  <si>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</si>
  <si>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</si>
  <si>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</si>
  <si>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</si>
  <si>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</si>
  <si>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</si>
  <si>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</si>
  <si>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</si>
  <si>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</si>
  <si>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</si>
  <si>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</si>
  <si>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</si>
  <si>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</si>
  <si>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</si>
  <si>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</si>
  <si>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</si>
  <si>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</si>
  <si>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</si>
  <si>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</si>
  <si>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</si>
  <si>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</si>
  <si>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</si>
  <si>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</si>
  <si>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</si>
  <si>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</si>
  <si>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</si>
  <si>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</si>
  <si>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</si>
  <si>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</si>
  <si>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</si>
  <si>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</si>
  <si>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</si>
  <si>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</si>
  <si>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</si>
  <si>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</si>
  <si>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</si>
  <si>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</si>
  <si>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</si>
  <si>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</si>
  <si>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</si>
  <si>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</si>
  <si>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</si>
  <si>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</si>
  <si>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</si>
  <si>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</si>
  <si>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</si>
  <si>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</si>
  <si>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</si>
  <si>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</si>
  <si>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</si>
  <si>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</si>
  <si>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</si>
  <si>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</si>
  <si>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</si>
  <si>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</si>
  <si>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</si>
  <si>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</si>
  <si>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</si>
  <si>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</si>
  <si>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</si>
  <si>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</si>
  <si>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</si>
  <si>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</si>
  <si>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</si>
  <si>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</si>
  <si>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</si>
  <si>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</si>
  <si>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</si>
  <si>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</si>
  <si>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</si>
  <si>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</si>
  <si>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</si>
  <si>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</si>
  <si>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</si>
  <si>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</si>
  <si>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</si>
  <si>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</si>
  <si>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</si>
  <si>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</si>
  <si>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</si>
  <si>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</si>
  <si>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</si>
  <si>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</si>
  <si>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</si>
  <si>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</si>
  <si>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</si>
  <si>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</si>
  <si>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</si>
  <si>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</si>
  <si>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</si>
  <si>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</si>
  <si>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</si>
  <si>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</si>
  <si>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</si>
  <si>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</si>
  <si>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</si>
  <si>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</si>
  <si>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</si>
  <si>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</si>
  <si>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</si>
  <si>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</si>
  <si>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</si>
  <si>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</si>
  <si>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</si>
  <si>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</si>
  <si>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</si>
  <si>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</si>
  <si>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</si>
  <si>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</si>
  <si>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</si>
  <si>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</si>
  <si>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</si>
  <si>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</si>
  <si>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</si>
  <si>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</si>
  <si>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</si>
  <si>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</si>
  <si>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</si>
  <si>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</si>
  <si>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</si>
  <si>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</si>
  <si>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</si>
  <si>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</si>
  <si>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</si>
  <si>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</si>
  <si>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</si>
  <si>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</si>
  <si>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</si>
  <si>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</si>
  <si>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</si>
  <si>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</si>
  <si>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</si>
  <si>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</si>
  <si>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</si>
  <si>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</si>
  <si>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</si>
  <si>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</si>
  <si>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</si>
  <si>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</si>
  <si>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</si>
  <si>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</si>
  <si>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</si>
  <si>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</si>
  <si>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</si>
  <si>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</si>
  <si>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</si>
  <si>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</si>
  <si>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</si>
  <si>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</si>
  <si>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</si>
  <si>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</si>
  <si>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</si>
  <si>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</si>
  <si>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</si>
  <si>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</si>
  <si>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</si>
  <si>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</si>
  <si>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</si>
  <si>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</si>
  <si>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</si>
  <si>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</si>
  <si>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</si>
  <si>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</si>
  <si>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</si>
  <si>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</si>
  <si>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</si>
  <si>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</si>
  <si>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</si>
  <si>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</si>
  <si>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</si>
  <si>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</si>
  <si>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</si>
  <si>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</si>
  <si>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</si>
  <si>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</si>
  <si>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</si>
  <si>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</si>
  <si>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</si>
  <si>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</si>
  <si>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</si>
  <si>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</si>
  <si>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</si>
  <si>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</si>
  <si>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</si>
  <si>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</si>
  <si>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</si>
  <si>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</si>
  <si>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</si>
  <si>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</si>
  <si>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</si>
  <si>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</si>
  <si>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</si>
  <si>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</si>
  <si>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</si>
  <si>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</si>
  <si>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</si>
  <si>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</si>
  <si>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</si>
  <si>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</si>
  <si>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</si>
  <si>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</si>
  <si>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</si>
  <si>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</si>
  <si>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</si>
  <si>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</si>
  <si>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</si>
  <si>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</si>
  <si>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</si>
  <si>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</si>
  <si>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</si>
  <si>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</si>
  <si>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</si>
  <si>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</si>
  <si>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</si>
  <si>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</si>
  <si>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</si>
  <si>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</si>
  <si>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</si>
  <si>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</si>
  <si>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</si>
  <si>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</si>
  <si>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</si>
  <si>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</si>
  <si>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</si>
  <si>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</si>
  <si>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</si>
  <si>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</si>
  <si>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</si>
  <si>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</si>
  <si>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</si>
  <si>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</si>
  <si>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</si>
  <si>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</si>
  <si>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</si>
  <si>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</si>
  <si>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</si>
  <si>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</si>
  <si>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</si>
  <si>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</si>
  <si>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</si>
  <si>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</si>
  <si>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</si>
  <si>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</si>
  <si>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</si>
  <si>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</si>
  <si>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</si>
  <si>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</si>
  <si>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</si>
  <si>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</si>
  <si>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</si>
  <si>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</si>
  <si>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</si>
  <si>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</si>
  <si>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</si>
  <si>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</si>
  <si>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</si>
  <si>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</si>
  <si>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</si>
  <si>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</si>
  <si>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</si>
  <si>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</si>
  <si>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</si>
  <si>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</si>
  <si>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</si>
  <si>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</si>
  <si>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</si>
  <si>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</si>
  <si>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</si>
  <si>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</si>
  <si>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</si>
  <si>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</si>
  <si>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</si>
  <si>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</si>
  <si>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</si>
  <si>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</si>
  <si>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</si>
  <si>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</si>
  <si>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</si>
  <si>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</si>
  <si>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</si>
  <si>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</si>
  <si>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</si>
  <si>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</si>
  <si>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</si>
  <si>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</si>
  <si>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</si>
  <si>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</si>
  <si>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</si>
  <si>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</si>
  <si>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</si>
  <si>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</si>
  <si>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</si>
  <si>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</si>
  <si>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</si>
  <si>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</si>
  <si>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</si>
  <si>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</si>
  <si>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</si>
  <si>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</si>
  <si>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</si>
  <si>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</si>
  <si>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</si>
  <si>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</si>
  <si>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</si>
  <si>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</si>
  <si>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</si>
  <si>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</si>
  <si>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</si>
  <si>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</si>
  <si>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</si>
  <si>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</si>
  <si>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</si>
  <si>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</si>
  <si>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</si>
  <si>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</si>
  <si>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</si>
  <si>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</si>
  <si>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</si>
  <si>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</si>
  <si>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</si>
  <si>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</si>
  <si>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</si>
  <si>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</si>
  <si>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</si>
  <si>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</si>
  <si>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</si>
  <si>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</si>
  <si>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</si>
  <si>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</si>
  <si>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</si>
  <si>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</si>
  <si>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</si>
  <si>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</si>
  <si>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</si>
  <si>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</si>
  <si>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</si>
  <si>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</si>
  <si>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</si>
  <si>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</si>
  <si>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</si>
  <si>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</si>
  <si>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</si>
  <si>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</si>
  <si>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</si>
  <si>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</si>
  <si>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</si>
  <si>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</si>
  <si>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</si>
  <si>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</si>
  <si>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</si>
  <si>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</si>
  <si>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</si>
  <si>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</si>
  <si>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</si>
  <si>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</si>
  <si>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</si>
  <si>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</si>
  <si>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</si>
  <si>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</si>
  <si>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</si>
  <si>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</si>
  <si>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</si>
  <si>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</si>
  <si>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</si>
  <si>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</si>
  <si>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</si>
  <si>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</si>
  <si>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</si>
  <si>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</si>
  <si>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</si>
  <si>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</si>
  <si>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</si>
  <si>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</si>
  <si>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</si>
  <si>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</si>
  <si>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</si>
  <si>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</si>
  <si>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</si>
  <si>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</si>
  <si>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</si>
  <si>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</si>
  <si>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</si>
  <si>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</si>
  <si>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</si>
  <si>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</si>
  <si>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</si>
  <si>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</si>
  <si>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</si>
  <si>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</si>
  <si>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</si>
  <si>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</si>
  <si>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</si>
  <si>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</si>
  <si>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</si>
  <si>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</si>
  <si>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</si>
  <si>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</si>
  <si>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</si>
  <si>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</si>
  <si>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</si>
  <si>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</si>
  <si>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</si>
  <si>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</si>
  <si>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</si>
  <si>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</si>
  <si>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</si>
  <si>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</si>
  <si>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</si>
  <si>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</si>
  <si>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</si>
  <si>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</si>
  <si>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</si>
  <si>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</si>
  <si>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</si>
  <si>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</si>
  <si>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</si>
  <si>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</si>
  <si>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</si>
  <si>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</si>
  <si>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</si>
  <si>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</si>
  <si>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</si>
  <si>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</si>
  <si>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</si>
  <si>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</si>
  <si>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</si>
  <si>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</si>
  <si>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</si>
  <si>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</si>
  <si>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</si>
  <si>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</si>
  <si>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</si>
  <si>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</si>
  <si>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</si>
  <si>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</si>
  <si>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</si>
  <si>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</si>
  <si>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</si>
  <si>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</si>
  <si>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</si>
  <si>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</si>
  <si>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</si>
  <si>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</si>
  <si>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</si>
  <si>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</si>
  <si>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</si>
  <si>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</si>
  <si>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</si>
  <si>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</si>
  <si>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</si>
  <si>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</si>
  <si>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</si>
  <si>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</si>
  <si>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</si>
  <si>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</si>
  <si>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</si>
  <si>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</si>
  <si>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</si>
  <si>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</si>
  <si>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</si>
  <si>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</si>
  <si>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</si>
  <si>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</si>
  <si>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</si>
  <si>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</si>
  <si>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</si>
  <si>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</si>
  <si>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</si>
  <si>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</si>
  <si>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</si>
  <si>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</si>
  <si>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</si>
  <si>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</si>
  <si>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</si>
  <si>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</si>
  <si>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</si>
  <si>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</si>
  <si>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</si>
  <si>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</si>
  <si>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</si>
  <si>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</si>
  <si>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</si>
  <si>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</si>
  <si>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</si>
  <si>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</si>
  <si>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</si>
  <si>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</si>
  <si>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</si>
  <si>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</si>
  <si>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</si>
  <si>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</si>
  <si>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</si>
  <si>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</si>
  <si>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</si>
  <si>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</si>
  <si>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</si>
  <si>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</si>
  <si>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</si>
  <si>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</si>
  <si>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</si>
  <si>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</si>
  <si>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</si>
  <si>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</si>
  <si>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</si>
  <si>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</si>
  <si>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</si>
  <si>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</si>
  <si>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</si>
  <si>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</si>
  <si>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</si>
  <si>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</si>
  <si>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</si>
  <si>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</si>
  <si>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</si>
  <si>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</si>
  <si>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</si>
  <si>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</si>
  <si>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</si>
  <si>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</si>
  <si>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</si>
  <si>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</si>
  <si>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</si>
  <si>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</si>
  <si>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</si>
  <si>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</si>
  <si>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</si>
  <si>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</si>
  <si>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</si>
  <si>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</si>
  <si>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</si>
  <si>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</si>
  <si>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</si>
  <si>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</si>
  <si>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</si>
  <si>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</si>
  <si>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</si>
  <si>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</si>
  <si>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</si>
  <si>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</si>
  <si>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</si>
  <si>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</si>
  <si>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</si>
  <si>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</si>
  <si>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</si>
  <si>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</si>
  <si>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</si>
  <si>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</si>
  <si>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</si>
  <si>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</si>
  <si>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</si>
  <si>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</si>
  <si>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</si>
  <si>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</si>
  <si>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</si>
  <si>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</si>
  <si>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</si>
  <si>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</si>
  <si>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</si>
  <si>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</si>
  <si>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</si>
  <si>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</si>
  <si>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</si>
  <si>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</si>
  <si>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</si>
  <si>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</si>
  <si>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</si>
  <si>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</si>
  <si>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</si>
  <si>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</si>
  <si>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</si>
  <si>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</si>
  <si>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</si>
  <si>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</si>
  <si>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</si>
  <si>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</si>
  <si>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</si>
  <si>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</si>
  <si>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</si>
  <si>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</si>
  <si>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</si>
  <si>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</si>
  <si>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</si>
  <si>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</si>
  <si>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</si>
  <si>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</si>
  <si>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</si>
  <si>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</si>
  <si>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</si>
  <si>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</si>
  <si>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</si>
  <si>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</si>
  <si>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</si>
  <si>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</si>
  <si>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</si>
  <si>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</si>
  <si>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</si>
  <si>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</si>
  <si>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</si>
  <si>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</si>
  <si>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</si>
  <si>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</si>
  <si>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</si>
  <si>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</si>
  <si>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</si>
  <si>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</si>
  <si>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</si>
  <si>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</si>
  <si>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</si>
  <si>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</si>
  <si>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</si>
  <si>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</si>
  <si>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</si>
  <si>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</si>
  <si>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</si>
  <si>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</si>
  <si>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</si>
  <si>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</si>
  <si>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</si>
  <si>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</si>
  <si>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</si>
  <si>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</si>
  <si>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</si>
  <si>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</si>
  <si>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</si>
  <si>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</si>
  <si>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</si>
  <si>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</si>
  <si>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</si>
  <si>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</si>
  <si>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</si>
  <si>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</si>
  <si>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</si>
  <si>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</si>
  <si>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</si>
  <si>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</si>
  <si>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</si>
  <si>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</si>
  <si>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</si>
  <si>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</si>
  <si>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</si>
  <si>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</si>
  <si>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</si>
  <si>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</si>
  <si>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</si>
  <si>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</si>
  <si>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</si>
  <si>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</si>
  <si>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</si>
  <si>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</si>
  <si>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</si>
  <si>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</si>
  <si>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</si>
  <si>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</si>
  <si>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</si>
  <si>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</si>
  <si>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</si>
  <si>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</si>
  <si>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</si>
  <si>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</si>
  <si>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</si>
  <si>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</si>
  <si>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</si>
  <si>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</si>
  <si>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</si>
  <si>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</si>
  <si>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</si>
  <si>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</si>
  <si>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</si>
  <si>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</si>
  <si>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</si>
  <si>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</si>
  <si>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</si>
  <si>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</si>
  <si>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</si>
  <si>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</si>
  <si>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</si>
  <si>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</si>
  <si>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</si>
  <si>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</si>
  <si>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</si>
  <si>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</si>
  <si>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</si>
  <si>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</si>
  <si>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</si>
  <si>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</si>
  <si>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</si>
  <si>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</si>
  <si>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</si>
  <si>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</si>
  <si>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</si>
  <si>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</si>
  <si>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</si>
  <si>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</si>
  <si>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</si>
  <si>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</si>
  <si>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</si>
  <si>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</si>
  <si>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</si>
  <si>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</si>
  <si>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</si>
  <si>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</si>
  <si>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</si>
  <si>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</si>
  <si>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</si>
  <si>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</si>
  <si>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</si>
  <si>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</si>
  <si>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</si>
  <si>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</si>
  <si>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</si>
  <si>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</si>
  <si>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</si>
  <si>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</si>
  <si>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</si>
  <si>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</si>
  <si>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</si>
  <si>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</si>
  <si>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</si>
  <si>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</si>
  <si>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</si>
  <si>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</si>
  <si>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</si>
  <si>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</si>
  <si>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</si>
  <si>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</si>
  <si>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</si>
  <si>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</si>
  <si>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</si>
  <si>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</si>
  <si>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</si>
  <si>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</si>
  <si>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</si>
  <si>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</si>
  <si>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</si>
  <si>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</si>
  <si>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</si>
  <si>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</si>
  <si>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</si>
  <si>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</si>
  <si>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</si>
  <si>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</si>
  <si>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</si>
  <si>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</si>
  <si>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</si>
  <si>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</si>
  <si>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</si>
  <si>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</si>
  <si>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</si>
  <si>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</si>
  <si>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</si>
  <si>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</si>
  <si>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</si>
  <si>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</si>
  <si>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</si>
  <si>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</si>
  <si>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</si>
  <si>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</si>
  <si>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</si>
  <si>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</si>
  <si>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</si>
  <si>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</si>
  <si>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</si>
  <si>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</si>
  <si>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</si>
  <si>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</si>
  <si>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</si>
  <si>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</si>
  <si>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</si>
  <si>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</si>
  <si>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</si>
  <si>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</si>
  <si>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</si>
  <si>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</si>
  <si>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</si>
  <si>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</si>
  <si>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</si>
  <si>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</si>
  <si>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</si>
  <si>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</si>
  <si>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</si>
  <si>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</si>
  <si>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</si>
  <si>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</si>
  <si>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</si>
  <si>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</si>
  <si>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</si>
  <si>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</si>
  <si>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</si>
  <si>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</si>
  <si>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</si>
  <si>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</si>
  <si>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</si>
  <si>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</si>
  <si>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</si>
  <si>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</si>
  <si>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</si>
  <si>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</si>
  <si>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</si>
  <si>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</si>
  <si>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</si>
  <si>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</si>
  <si>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</si>
  <si>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</si>
  <si>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</si>
  <si>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</si>
  <si>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</si>
  <si>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</si>
  <si>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</si>
  <si>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</si>
  <si>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</si>
  <si>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</si>
  <si>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</si>
  <si>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</si>
  <si>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</si>
  <si>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</si>
  <si>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</si>
  <si>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</si>
  <si>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</si>
  <si>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</si>
  <si>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</si>
  <si>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</si>
  <si>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</si>
  <si>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</si>
  <si>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</si>
  <si>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</si>
  <si>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</si>
  <si>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</si>
  <si>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</si>
  <si>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</si>
  <si>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</si>
  <si>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</si>
  <si>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</si>
  <si>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</si>
  <si>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</si>
  <si>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</si>
  <si>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</si>
  <si>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</si>
  <si>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</si>
  <si>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</si>
  <si>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</si>
  <si>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</si>
  <si>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</si>
  <si>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</si>
  <si>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</si>
  <si>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</si>
  <si>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</si>
  <si>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</si>
  <si>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</si>
  <si>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</si>
  <si>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</si>
  <si>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</si>
  <si>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</si>
  <si>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</si>
  <si>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</si>
  <si>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</si>
  <si>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</si>
  <si>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</si>
  <si>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</si>
  <si>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</si>
  <si>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</si>
  <si>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</si>
  <si>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</si>
  <si>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</si>
  <si>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</si>
  <si>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</si>
  <si>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</si>
  <si>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</si>
  <si>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</si>
  <si>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</si>
  <si>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</si>
  <si>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</si>
  <si>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</si>
  <si>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</si>
  <si>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</si>
  <si>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</si>
  <si>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</si>
  <si>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</si>
  <si>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</si>
  <si>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</si>
  <si>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</si>
  <si>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</si>
  <si>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</si>
  <si>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</si>
  <si>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</si>
  <si>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</si>
  <si>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</si>
  <si>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</si>
  <si>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</si>
  <si>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</si>
  <si>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</si>
  <si>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</si>
  <si>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</si>
  <si>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</si>
  <si>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</si>
  <si>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</si>
  <si>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</si>
  <si>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</si>
  <si>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</si>
  <si>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</si>
  <si>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</si>
  <si>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</si>
  <si>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</si>
  <si>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</si>
  <si>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</si>
  <si>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</si>
  <si>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</si>
  <si>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</si>
  <si>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</si>
  <si>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</si>
  <si>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</si>
  <si>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</si>
  <si>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</si>
  <si>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</si>
  <si>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</si>
  <si>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</si>
  <si>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</si>
  <si>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</si>
  <si>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</si>
  <si>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</si>
  <si>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</si>
  <si>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</si>
  <si>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</si>
  <si>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</si>
  <si>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</si>
  <si>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</si>
  <si>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</si>
  <si>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</si>
  <si>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</si>
  <si>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</si>
  <si>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</si>
  <si>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</si>
  <si>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</si>
  <si>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</si>
  <si>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</si>
  <si>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</si>
  <si>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</si>
  <si>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</si>
  <si>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</si>
  <si>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</si>
  <si>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</si>
  <si>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</si>
  <si>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</si>
  <si>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</si>
  <si>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</si>
  <si>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</si>
  <si>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</si>
  <si>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</si>
  <si>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</si>
  <si>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</si>
  <si>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</si>
  <si>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</si>
  <si>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</si>
  <si>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</si>
  <si>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</si>
  <si>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</si>
  <si>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</si>
  <si>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</si>
  <si>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</si>
  <si>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</si>
  <si>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</si>
  <si>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</si>
  <si>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</si>
  <si>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</si>
  <si>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</si>
  <si>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</si>
  <si>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</si>
  <si>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</si>
  <si>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</si>
  <si>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</si>
  <si>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</si>
  <si>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</si>
  <si>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</si>
  <si>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</si>
  <si>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</si>
  <si>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</si>
  <si>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</si>
  <si>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</si>
  <si>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</si>
  <si>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</si>
  <si>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</si>
  <si>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</si>
  <si>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</si>
  <si>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</si>
  <si>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</si>
  <si>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</si>
  <si>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</si>
  <si>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</si>
  <si>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</si>
  <si>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</si>
  <si>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</si>
  <si>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</si>
  <si>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</si>
  <si>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</si>
  <si>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</si>
  <si>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</si>
  <si>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</si>
  <si>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</si>
  <si>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</si>
  <si>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</si>
  <si>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</si>
  <si>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</si>
  <si>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</si>
  <si>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</si>
  <si>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</si>
  <si>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</si>
  <si>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</si>
  <si>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</si>
  <si>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</si>
  <si>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</si>
  <si>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</si>
  <si>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</si>
  <si>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</si>
  <si>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</si>
  <si>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</si>
  <si>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</si>
  <si>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</si>
  <si>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</si>
  <si>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</si>
  <si>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</si>
  <si>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</si>
  <si>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</si>
  <si>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</si>
  <si>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</si>
  <si>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</si>
  <si>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</si>
  <si>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</si>
  <si>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</si>
  <si>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</si>
  <si>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</si>
  <si>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</si>
  <si>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</si>
  <si>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</si>
  <si>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</si>
  <si>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</si>
  <si>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</si>
  <si>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</si>
  <si>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</si>
  <si>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</si>
  <si>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</si>
  <si>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</si>
  <si>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</si>
  <si>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</si>
  <si>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</si>
  <si>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</si>
  <si>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</si>
  <si>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</si>
  <si>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</si>
  <si>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</si>
  <si>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</si>
  <si>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</si>
  <si>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</si>
  <si>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</si>
  <si>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</si>
  <si>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</si>
  <si>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</si>
  <si>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</si>
  <si>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</si>
  <si>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</si>
  <si>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</si>
  <si>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</si>
  <si>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</si>
  <si>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</si>
  <si>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</si>
  <si>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</si>
  <si>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</si>
  <si>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</si>
  <si>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</si>
  <si>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</si>
  <si>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</si>
  <si>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</si>
  <si>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</si>
  <si>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</si>
  <si>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</si>
  <si>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</si>
  <si>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</si>
  <si>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</si>
  <si>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</si>
  <si>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</si>
  <si>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</si>
  <si>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</si>
  <si>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</si>
  <si>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</si>
  <si>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</si>
  <si>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</si>
  <si>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</si>
  <si>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</si>
  <si>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</si>
  <si>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</si>
  <si>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</si>
  <si>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</si>
  <si>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</si>
  <si>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</si>
  <si>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</si>
  <si>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</si>
  <si>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</si>
  <si>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</si>
  <si>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</si>
  <si>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</si>
  <si>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</si>
  <si>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</si>
  <si>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</si>
  <si>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</si>
  <si>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</si>
  <si>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</si>
  <si>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</si>
  <si>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</si>
  <si>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</si>
  <si>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</si>
  <si>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</si>
  <si>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</si>
  <si>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</si>
  <si>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</si>
  <si>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</si>
  <si>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</si>
  <si>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</si>
  <si>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</si>
  <si>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</si>
  <si>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</si>
  <si>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</si>
  <si>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</si>
  <si>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</si>
  <si>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</si>
  <si>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</si>
  <si>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</si>
  <si>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</si>
  <si>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</si>
  <si>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</si>
  <si>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</si>
  <si>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</si>
  <si>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</si>
  <si>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</si>
  <si>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</si>
  <si>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</si>
  <si>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</si>
  <si>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</si>
  <si>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</si>
  <si>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</si>
  <si>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</si>
  <si>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</si>
  <si>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</si>
  <si>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</si>
  <si>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</si>
  <si>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</si>
  <si>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</si>
  <si>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</si>
  <si>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</si>
  <si>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</si>
  <si>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</si>
  <si>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</si>
  <si>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</si>
  <si>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</si>
  <si>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</si>
  <si>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</si>
  <si>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</si>
  <si>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</si>
  <si>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</si>
  <si>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</si>
  <si>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</si>
  <si>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</si>
  <si>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</si>
  <si>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</si>
  <si>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</si>
  <si>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</si>
  <si>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</si>
  <si>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</si>
  <si>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</si>
  <si>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</si>
  <si>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</si>
  <si>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</si>
  <si>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</si>
  <si>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</si>
  <si>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</si>
  <si>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</si>
  <si>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</si>
  <si>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</si>
  <si>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</si>
  <si>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</si>
  <si>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</si>
  <si>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</si>
  <si>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</si>
  <si>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</si>
  <si>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</si>
  <si>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</si>
  <si>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</si>
  <si>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</si>
  <si>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</si>
  <si>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</si>
  <si>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</si>
  <si>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</si>
  <si>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</si>
  <si>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</si>
  <si>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</si>
  <si>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</si>
  <si>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</si>
  <si>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</si>
  <si>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</si>
  <si>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</si>
  <si>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</si>
  <si>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</si>
  <si>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</si>
  <si>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</si>
  <si>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</si>
  <si>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</si>
  <si>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</si>
  <si>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</si>
  <si>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</si>
  <si>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</si>
  <si>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</si>
  <si>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</si>
  <si>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</si>
  <si>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</si>
  <si>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</si>
  <si>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</si>
  <si>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</si>
  <si>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</si>
  <si>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</si>
  <si>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</si>
  <si>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</si>
  <si>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</si>
  <si>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</si>
  <si>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</si>
  <si>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</si>
  <si>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</si>
  <si>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</si>
  <si>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</si>
  <si>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</si>
  <si>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</si>
  <si>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</si>
  <si>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</si>
  <si>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</si>
  <si>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</si>
  <si>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</si>
  <si>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</si>
  <si>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</si>
  <si>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</si>
  <si>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</si>
  <si>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</si>
  <si>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</si>
  <si>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</si>
  <si>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</si>
  <si>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</si>
  <si>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</si>
  <si>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</si>
  <si>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</si>
  <si>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</si>
  <si>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</si>
  <si>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</si>
  <si>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</si>
  <si>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</si>
  <si>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</si>
  <si>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</si>
  <si>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</si>
  <si>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</si>
  <si>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</si>
  <si>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</si>
  <si>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</si>
  <si>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</si>
  <si>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</si>
  <si>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</si>
  <si>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</si>
  <si>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</si>
  <si>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</si>
  <si>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</si>
  <si>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</si>
  <si>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</si>
  <si>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</si>
  <si>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</si>
  <si>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</si>
  <si>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</si>
  <si>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</si>
  <si>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</si>
  <si>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</si>
  <si>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</si>
  <si>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</si>
  <si>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</si>
  <si>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</si>
  <si>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</si>
  <si>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</si>
  <si>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</si>
  <si>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</si>
  <si>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</si>
  <si>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</si>
  <si>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</si>
  <si>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</si>
  <si>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</si>
  <si>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</si>
  <si>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</si>
  <si>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</si>
  <si>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</si>
  <si>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</si>
  <si>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</si>
  <si>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</si>
  <si>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</si>
  <si>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</si>
  <si>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</si>
  <si>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</si>
  <si>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</si>
  <si>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</si>
  <si>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</si>
  <si>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</si>
  <si>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</si>
  <si>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</si>
  <si>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</si>
  <si>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</si>
  <si>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</si>
  <si>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</si>
  <si>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</si>
  <si>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</si>
  <si>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</si>
  <si>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</si>
  <si>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</si>
  <si>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</si>
  <si>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</si>
  <si>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</si>
  <si>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</si>
  <si>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</si>
  <si>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</si>
  <si>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</si>
  <si>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</si>
  <si>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</si>
  <si>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</si>
  <si>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</si>
  <si>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</si>
  <si>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</si>
  <si>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</si>
  <si>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</si>
  <si>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</si>
  <si>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</si>
  <si>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</si>
  <si>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</si>
  <si>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</si>
  <si>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</si>
  <si>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</si>
  <si>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</si>
  <si>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</si>
  <si>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</si>
  <si>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</si>
  <si>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</si>
  <si>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</si>
  <si>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</si>
  <si>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</si>
  <si>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</si>
  <si>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</si>
  <si>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</si>
  <si>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</si>
  <si>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</si>
  <si>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</si>
  <si>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</si>
  <si>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</si>
  <si>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</si>
  <si>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</si>
  <si>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</si>
  <si>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</si>
  <si>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</si>
  <si>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</si>
  <si>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</si>
  <si>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</si>
  <si>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</si>
  <si>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</si>
  <si>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</si>
  <si>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</si>
  <si>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</si>
  <si>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</si>
  <si>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</si>
  <si>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</si>
  <si>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</si>
  <si>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</si>
  <si>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</si>
  <si>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</si>
  <si>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</si>
  <si>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</si>
  <si>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</si>
  <si>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</si>
  <si>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</si>
  <si>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</si>
  <si>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</si>
  <si>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</si>
  <si>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</si>
  <si>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</si>
  <si>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</si>
  <si>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</si>
  <si>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</si>
  <si>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</si>
  <si>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</si>
  <si>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</si>
  <si>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</si>
  <si>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</si>
  <si>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</si>
  <si>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</si>
  <si>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</si>
  <si>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</si>
  <si>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</si>
  <si>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</si>
  <si>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</si>
  <si>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</si>
  <si>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</si>
  <si>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</si>
  <si>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</si>
  <si>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</si>
  <si>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</si>
  <si>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</si>
  <si>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</si>
  <si>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</si>
  <si>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</si>
  <si>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</si>
  <si>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</si>
  <si>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</si>
  <si>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</si>
  <si>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</si>
  <si>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</si>
  <si>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</si>
  <si>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</si>
  <si>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</si>
  <si>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</si>
  <si>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</si>
  <si>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</si>
  <si>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</si>
  <si>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</si>
  <si>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</si>
  <si>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</si>
  <si>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</si>
  <si>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</si>
  <si>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</si>
  <si>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</si>
  <si>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</si>
  <si>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</si>
  <si>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</si>
  <si>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</si>
  <si>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</si>
  <si>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</si>
  <si>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</si>
  <si>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</si>
  <si>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</si>
  <si>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</si>
  <si>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</si>
  <si>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</si>
  <si>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</si>
  <si>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</si>
  <si>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</si>
  <si>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</si>
  <si>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</si>
  <si>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</si>
  <si>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</si>
  <si>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</si>
  <si>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</si>
  <si>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</si>
  <si>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</si>
  <si>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</si>
  <si>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</si>
  <si>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</si>
  <si>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</si>
  <si>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</si>
  <si>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</si>
  <si>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</si>
  <si>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</si>
  <si>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</si>
  <si>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</si>
  <si>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</si>
  <si>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</si>
  <si>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</si>
  <si>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</si>
  <si>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</si>
  <si>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</si>
  <si>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</si>
  <si>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</si>
  <si>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</si>
  <si>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</si>
  <si>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</si>
  <si>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</si>
  <si>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</si>
  <si>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</si>
  <si>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</si>
  <si>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</si>
  <si>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</si>
  <si>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</si>
  <si>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</si>
  <si>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</si>
  <si>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</si>
  <si>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</si>
  <si>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</si>
  <si>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</si>
  <si>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</si>
  <si>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</si>
  <si>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</si>
  <si>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</si>
  <si>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</si>
  <si>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</si>
  <si>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</si>
  <si>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</si>
  <si>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</si>
  <si>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</si>
  <si>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</si>
  <si>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</si>
  <si>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</si>
  <si>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</si>
  <si>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</si>
  <si>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</si>
  <si>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</si>
  <si>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</si>
  <si>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</si>
  <si>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</si>
  <si>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</si>
  <si>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</si>
  <si>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</si>
  <si>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</si>
  <si>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</si>
  <si>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</si>
  <si>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</si>
  <si>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</si>
  <si>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</si>
  <si>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</si>
  <si>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</si>
  <si>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</si>
  <si>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</si>
  <si>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</si>
  <si>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</si>
  <si>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</si>
  <si>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</si>
  <si>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</si>
  <si>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</si>
  <si>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</si>
  <si>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</si>
  <si>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</si>
  <si>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</si>
  <si>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</si>
  <si>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</si>
  <si>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</si>
  <si>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</si>
  <si>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</si>
  <si>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</si>
  <si>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</si>
  <si>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</si>
  <si>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</si>
  <si>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</si>
  <si>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</si>
  <si>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</si>
  <si>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</si>
  <si>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</si>
  <si>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</si>
  <si>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</si>
  <si>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</si>
  <si>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</si>
  <si>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</si>
  <si>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</si>
  <si>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</si>
  <si>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</si>
  <si>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</si>
  <si>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</si>
  <si>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</si>
  <si>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</si>
  <si>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</si>
  <si>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</si>
  <si>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</si>
  <si>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</si>
  <si>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</si>
  <si>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</si>
  <si>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</si>
  <si>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</si>
  <si>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</si>
  <si>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</si>
  <si>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</si>
  <si>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</si>
  <si>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</si>
  <si>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</si>
  <si>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</si>
  <si>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</si>
  <si>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</si>
  <si>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</si>
  <si>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</si>
  <si>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</si>
  <si>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</si>
  <si>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</si>
  <si>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</si>
  <si>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</si>
  <si>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</si>
  <si>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</si>
  <si>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</si>
  <si>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</si>
  <si>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</si>
  <si>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</si>
  <si>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</si>
  <si>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</si>
  <si>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</si>
  <si>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</si>
  <si>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</si>
  <si>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</si>
  <si>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</si>
  <si>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</si>
  <si>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</si>
  <si>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</si>
  <si>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</si>
  <si>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</si>
  <si>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</si>
  <si>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</si>
  <si>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</si>
  <si>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</si>
  <si>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</si>
  <si>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</si>
  <si>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</si>
  <si>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</si>
  <si>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</si>
  <si>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</si>
  <si>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</si>
  <si>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</si>
  <si>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</si>
  <si>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</si>
  <si>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</si>
  <si>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</si>
  <si>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</si>
  <si>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</si>
  <si>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</si>
  <si>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</si>
  <si>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</si>
  <si>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</si>
  <si>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</si>
  <si>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</si>
  <si>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</si>
  <si>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</si>
  <si>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</si>
  <si>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</si>
  <si>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</si>
  <si>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</si>
  <si>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</si>
  <si>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</si>
  <si>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</si>
  <si>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</si>
  <si>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</si>
  <si>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</si>
  <si>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</si>
  <si>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</si>
  <si>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</si>
  <si>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</si>
  <si>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</si>
  <si>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</si>
  <si>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</si>
  <si>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</si>
  <si>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</si>
  <si>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</si>
  <si>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</si>
  <si>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</si>
  <si>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</si>
  <si>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</si>
  <si>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</si>
  <si>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</si>
  <si>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</si>
  <si>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</si>
  <si>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</si>
  <si>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</si>
  <si>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</si>
  <si>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</si>
  <si>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</si>
  <si>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</si>
  <si>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</si>
  <si>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</si>
  <si>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</si>
  <si>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</si>
  <si>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</si>
  <si>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</si>
  <si>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</si>
  <si>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</si>
  <si>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</si>
  <si>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</si>
  <si>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</si>
  <si>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</si>
  <si>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</si>
  <si>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</si>
  <si>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</si>
  <si>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</si>
  <si>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</si>
  <si>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</si>
  <si>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</si>
  <si>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</si>
  <si>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</si>
  <si>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</si>
  <si>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</si>
  <si>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</si>
  <si>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</si>
  <si>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</si>
  <si>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</si>
  <si>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</si>
  <si>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</si>
  <si>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</si>
  <si>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</si>
  <si>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</si>
  <si>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</si>
  <si>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</si>
  <si>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</si>
  <si>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</si>
  <si>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</si>
  <si>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</si>
  <si>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</si>
  <si>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</si>
  <si>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</si>
  <si>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</si>
  <si>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</si>
  <si>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</si>
  <si>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</si>
  <si>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</si>
  <si>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</si>
  <si>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</si>
  <si>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</si>
  <si>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</si>
  <si>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</si>
  <si>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</si>
  <si>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</si>
  <si>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</si>
  <si>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</si>
  <si>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</si>
  <si>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</si>
  <si>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</si>
  <si>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</si>
  <si>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</si>
  <si>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</si>
  <si>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</si>
  <si>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</si>
  <si>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</si>
  <si>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</si>
  <si>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</si>
  <si>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</si>
  <si>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</si>
  <si>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</si>
  <si>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</si>
  <si>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</si>
  <si>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</si>
  <si>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</si>
  <si>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</si>
  <si>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</si>
  <si>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</si>
  <si>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</si>
  <si>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</si>
  <si>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</si>
  <si>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</si>
  <si>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</si>
  <si>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</si>
  <si>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</si>
  <si>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</si>
  <si>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</si>
  <si>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</si>
  <si>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</si>
  <si>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</si>
  <si>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</si>
  <si>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</si>
  <si>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</si>
  <si>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</si>
  <si>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</si>
  <si>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</si>
  <si>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</si>
  <si>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</si>
  <si>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</si>
  <si>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</si>
  <si>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</si>
  <si>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</si>
  <si>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</si>
  <si>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</si>
  <si>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</si>
  <si>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</si>
  <si>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</si>
  <si>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</si>
  <si>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</si>
  <si>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</si>
  <si>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</si>
  <si>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</si>
  <si>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</si>
  <si>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</si>
  <si>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</si>
  <si>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</si>
  <si>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</si>
  <si>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</si>
  <si>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</si>
  <si>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</si>
  <si>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</si>
  <si>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</si>
  <si>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</si>
  <si>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</si>
  <si>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</si>
  <si>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</si>
  <si>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</si>
  <si>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</si>
  <si>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</si>
  <si>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</si>
  <si>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</si>
  <si>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</si>
  <si>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</si>
  <si>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</si>
  <si>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</si>
  <si>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</si>
  <si>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</si>
  <si>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</si>
  <si>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</si>
  <si>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</si>
  <si>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</si>
  <si>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</si>
  <si>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</si>
  <si>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</si>
  <si>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</si>
  <si>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</si>
  <si>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</si>
  <si>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</si>
  <si>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</si>
  <si>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</si>
  <si>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</si>
  <si>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</si>
  <si>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</si>
  <si>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</si>
  <si>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</si>
  <si>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</si>
  <si>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</si>
  <si>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</si>
  <si>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</si>
  <si>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</si>
  <si>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</si>
  <si>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</si>
  <si>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</si>
  <si>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</si>
  <si>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</si>
  <si>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</si>
  <si>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</si>
  <si>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</si>
  <si>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</si>
  <si>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</si>
  <si>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</si>
  <si>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</si>
  <si>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</si>
  <si>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</si>
  <si>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</si>
  <si>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</si>
  <si>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</si>
  <si>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</si>
  <si>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</si>
  <si>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</si>
  <si>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</si>
  <si>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</si>
  <si>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</si>
  <si>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</si>
  <si>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</si>
  <si>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</si>
  <si>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</si>
  <si>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</si>
  <si>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</si>
  <si>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</si>
  <si>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</si>
  <si>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</si>
  <si>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</si>
  <si>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</si>
  <si>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</si>
  <si>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</si>
  <si>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</si>
  <si>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</si>
  <si>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</si>
  <si>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</si>
  <si>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</si>
  <si>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</si>
  <si>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</si>
  <si>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</si>
  <si>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</si>
  <si>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</si>
  <si>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</si>
  <si>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</si>
  <si>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</si>
  <si>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</si>
  <si>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</si>
  <si>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</si>
  <si>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</si>
  <si>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</si>
  <si>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</si>
  <si>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</si>
  <si>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</si>
  <si>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</si>
  <si>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</si>
  <si>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</si>
  <si>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</si>
  <si>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</si>
  <si>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</si>
  <si>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</si>
  <si>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</si>
  <si>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</si>
  <si>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</si>
  <si>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</si>
  <si>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</si>
  <si>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</si>
  <si>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</si>
  <si>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</si>
  <si>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</si>
  <si>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</si>
  <si>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</si>
  <si>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</si>
  <si>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</si>
  <si>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</si>
  <si>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</si>
  <si>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</si>
  <si>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</si>
  <si>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</si>
  <si>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</si>
  <si>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</si>
  <si>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</si>
  <si>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</si>
  <si>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</si>
  <si>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</si>
  <si>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</si>
  <si>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</si>
  <si>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</si>
  <si>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</si>
  <si>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</si>
  <si>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</si>
  <si>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</si>
  <si>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</si>
  <si>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</si>
  <si>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</si>
  <si>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</si>
  <si>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</si>
  <si>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</si>
  <si>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</si>
  <si>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</si>
  <si>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</si>
  <si>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</si>
  <si>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</si>
  <si>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</si>
  <si>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</si>
  <si>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</si>
  <si>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</si>
  <si>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</si>
  <si>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</si>
  <si>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</si>
  <si>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</si>
  <si>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</si>
  <si>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</si>
  <si>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</si>
  <si>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</si>
  <si>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</si>
  <si>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</si>
  <si>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</si>
  <si>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</si>
  <si>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</si>
  <si>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</si>
  <si>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</si>
  <si>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</si>
  <si>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</si>
  <si>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</si>
  <si>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</si>
  <si>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</si>
  <si>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</si>
  <si>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</si>
  <si>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</si>
  <si>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</si>
  <si>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</si>
  <si>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</si>
  <si>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</si>
  <si>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</si>
  <si>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</si>
  <si>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</si>
  <si>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</si>
  <si>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</si>
  <si>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</si>
  <si>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</si>
  <si>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</si>
  <si>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</si>
  <si>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</si>
  <si>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</si>
  <si>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</si>
  <si>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</si>
  <si>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</si>
  <si>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</si>
  <si>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</si>
  <si>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</si>
  <si>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</si>
  <si>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</si>
  <si>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</si>
  <si>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</si>
  <si>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</si>
  <si>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</si>
  <si>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</si>
  <si>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</si>
  <si>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</si>
  <si>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</si>
  <si>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</si>
  <si>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</si>
  <si>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</si>
  <si>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</si>
  <si>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</si>
  <si>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</si>
  <si>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</si>
  <si>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</si>
  <si>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</si>
  <si>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</si>
  <si>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</si>
  <si>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</si>
  <si>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</si>
  <si>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</si>
  <si>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</si>
  <si>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</si>
  <si>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</si>
  <si>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</si>
  <si>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</si>
  <si>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</si>
  <si>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</si>
  <si>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</si>
  <si>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</si>
  <si>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</si>
  <si>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</si>
  <si>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</si>
  <si>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</si>
  <si>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</si>
  <si>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</si>
  <si>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</si>
  <si>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</si>
  <si>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</si>
  <si>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</si>
  <si>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</si>
  <si>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</si>
  <si>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</si>
  <si>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</si>
  <si>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</si>
  <si>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</si>
  <si>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</si>
  <si>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</si>
  <si>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</si>
  <si>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</si>
  <si>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</si>
  <si>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</si>
  <si>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</si>
  <si>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</si>
  <si>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</si>
  <si>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</si>
  <si>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</si>
  <si>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</si>
  <si>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</si>
  <si>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</si>
  <si>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</si>
  <si>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</si>
  <si>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</si>
  <si>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</si>
  <si>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</si>
  <si>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</si>
  <si>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</si>
  <si>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</si>
  <si>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</si>
  <si>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</si>
  <si>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</si>
  <si>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</si>
  <si>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</si>
  <si>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</si>
  <si>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</si>
  <si>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</si>
  <si>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</si>
  <si>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</si>
  <si>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</si>
  <si>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</si>
  <si>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</si>
  <si>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</si>
  <si>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</si>
  <si>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</si>
  <si>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</si>
  <si>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</si>
  <si>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</si>
  <si>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</si>
  <si>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</si>
  <si>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</si>
  <si>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</si>
  <si>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</si>
  <si>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</si>
  <si>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</si>
  <si>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</si>
  <si>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</si>
  <si>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</si>
  <si>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</si>
  <si>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</si>
  <si>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</si>
  <si>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</si>
  <si>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</si>
  <si>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</si>
  <si>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</si>
  <si>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</si>
  <si>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</si>
  <si>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</si>
  <si>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</si>
  <si>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</si>
  <si>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</si>
  <si>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</si>
  <si>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</si>
  <si>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</si>
  <si>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</si>
  <si>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</si>
  <si>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</si>
  <si>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</si>
  <si>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</si>
  <si>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</si>
  <si>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</si>
  <si>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</si>
  <si>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</si>
  <si>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</si>
  <si>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</si>
  <si>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</si>
  <si>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</si>
  <si>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</si>
  <si>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</si>
  <si>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</si>
  <si>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</si>
  <si>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</si>
  <si>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</si>
  <si>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</si>
  <si>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</si>
  <si>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</si>
  <si>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</si>
  <si>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</si>
  <si>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</si>
  <si>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</si>
  <si>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</si>
  <si>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</si>
  <si>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</si>
  <si>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</si>
  <si>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</si>
  <si>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</si>
  <si>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</si>
  <si>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</si>
  <si>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</si>
  <si>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</si>
  <si>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</si>
  <si>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</si>
  <si>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</si>
  <si>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</si>
  <si>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</si>
  <si>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</si>
  <si>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</si>
  <si>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</si>
  <si>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</si>
  <si>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</si>
  <si>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</si>
  <si>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</si>
  <si>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</si>
  <si>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</si>
  <si>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</si>
  <si>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</si>
  <si>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</si>
  <si>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</si>
  <si>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</si>
  <si>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</si>
  <si>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</si>
  <si>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</si>
  <si>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</si>
  <si>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</si>
  <si>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</si>
  <si>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</si>
  <si>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</si>
  <si>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</si>
  <si>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</si>
  <si>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</si>
  <si>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</si>
  <si>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</si>
  <si>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</si>
  <si>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</si>
  <si>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</si>
  <si>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</si>
  <si>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</si>
  <si>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</si>
  <si>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</si>
  <si>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</si>
  <si>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</si>
  <si>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</si>
  <si>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</si>
  <si>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</si>
  <si>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</si>
  <si>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</si>
  <si>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</si>
  <si>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</si>
  <si>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</si>
  <si>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</si>
  <si>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</si>
  <si>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</si>
  <si>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</si>
  <si>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</si>
  <si>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</si>
  <si>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</si>
  <si>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</si>
  <si>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</si>
  <si>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</si>
  <si>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</si>
  <si>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</si>
  <si>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</si>
  <si>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</si>
  <si>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</si>
  <si>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</si>
  <si>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</si>
  <si>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</si>
  <si>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</si>
  <si>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</si>
  <si>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</si>
  <si>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</si>
  <si>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</si>
  <si>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</si>
  <si>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</si>
  <si>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</si>
  <si>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</si>
  <si>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</si>
  <si>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</si>
  <si>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</si>
  <si>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</si>
  <si>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</si>
  <si>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</si>
  <si>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</si>
  <si>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</si>
  <si>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</si>
  <si>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</si>
  <si>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</si>
  <si>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</si>
  <si>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</si>
  <si>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</si>
  <si>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</si>
  <si>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</si>
  <si>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</si>
  <si>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</si>
  <si>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</si>
  <si>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</si>
  <si>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</si>
  <si>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</si>
  <si>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</si>
  <si>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</si>
  <si>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</si>
  <si>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</si>
  <si>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</si>
  <si>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</si>
  <si>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</si>
  <si>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</si>
  <si>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</si>
  <si>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</si>
  <si>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</si>
  <si>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</si>
  <si>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</si>
  <si>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</si>
  <si>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</si>
  <si>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</si>
  <si>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</si>
  <si>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</si>
  <si>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</si>
  <si>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</si>
  <si>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</si>
  <si>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</si>
  <si>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</si>
  <si>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</si>
  <si>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</si>
  <si>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</si>
  <si>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</si>
  <si>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</si>
  <si>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</si>
  <si>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</si>
  <si>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</si>
  <si>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</si>
  <si>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</si>
  <si>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</si>
  <si>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</si>
  <si>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</si>
  <si>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</si>
  <si>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</si>
  <si>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</si>
  <si>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</si>
  <si>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</si>
  <si>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</si>
  <si>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</si>
  <si>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</si>
  <si>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</si>
  <si>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</si>
  <si>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</si>
  <si>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</si>
  <si>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</si>
  <si>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</si>
  <si>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</si>
  <si>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</si>
  <si>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</si>
  <si>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</si>
  <si>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</si>
  <si>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</si>
  <si>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</si>
  <si>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</si>
  <si>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</si>
  <si>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</si>
  <si>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</si>
  <si>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</si>
  <si>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</si>
  <si>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</si>
  <si>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</si>
  <si>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</si>
  <si>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</si>
  <si>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</si>
  <si>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</si>
  <si>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</si>
  <si>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</si>
  <si>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</si>
  <si>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</si>
  <si>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</si>
  <si>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</si>
  <si>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</si>
  <si>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</si>
  <si>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</si>
  <si>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</si>
  <si>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</si>
  <si>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</si>
  <si>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</si>
  <si>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</si>
  <si>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</si>
  <si>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</si>
  <si>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</si>
  <si>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</si>
  <si>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</si>
  <si>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</si>
  <si>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</si>
  <si>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</si>
  <si>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</si>
  <si>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</si>
  <si>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</si>
  <si>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</si>
  <si>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</si>
  <si>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</si>
  <si>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</si>
  <si>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</si>
  <si>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</si>
  <si>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</si>
  <si>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</si>
  <si>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</si>
  <si>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</si>
  <si>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</si>
  <si>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</si>
  <si>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</si>
  <si>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</si>
  <si>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</si>
  <si>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</si>
  <si>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</si>
  <si>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</si>
  <si>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</si>
  <si>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</si>
  <si>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</si>
  <si>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</si>
  <si>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</si>
  <si>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</si>
  <si>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</si>
  <si>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</si>
  <si>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</si>
  <si>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</si>
  <si>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</si>
  <si>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</si>
  <si>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</si>
  <si>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</si>
  <si>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</si>
  <si>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</si>
  <si>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</si>
  <si>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</si>
  <si>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</si>
  <si>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</si>
  <si>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</si>
  <si>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</si>
  <si>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</si>
  <si>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</si>
  <si>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</si>
  <si>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</si>
  <si>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</si>
  <si>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</si>
  <si>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</si>
  <si>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</si>
  <si>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</si>
  <si>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</si>
  <si>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</si>
  <si>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</si>
  <si>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</si>
  <si>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</si>
  <si>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</si>
  <si>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</si>
  <si>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</si>
  <si>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</si>
  <si>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</si>
  <si>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</si>
  <si>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</si>
  <si>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</si>
  <si>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</si>
  <si>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</si>
  <si>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</si>
  <si>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</si>
  <si>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</si>
  <si>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</si>
  <si>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</si>
  <si>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</si>
  <si>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</si>
  <si>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</si>
  <si>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</si>
  <si>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</si>
  <si>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</si>
  <si>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</si>
  <si>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</si>
  <si>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</si>
  <si>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</si>
  <si>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</si>
  <si>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</si>
  <si>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</si>
  <si>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</si>
  <si>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</si>
  <si>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</si>
  <si>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</si>
  <si>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</si>
  <si>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</si>
  <si>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</si>
  <si>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</si>
  <si>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</si>
  <si>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</si>
  <si>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</si>
  <si>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</si>
  <si>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</si>
  <si>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</si>
  <si>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</si>
  <si>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</si>
  <si>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</si>
  <si>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</si>
  <si>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</si>
  <si>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</si>
  <si>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</si>
  <si>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</si>
  <si>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</si>
  <si>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</si>
  <si>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</si>
  <si>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</si>
  <si>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</si>
  <si>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</si>
  <si>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</si>
  <si>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</si>
  <si>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</si>
  <si>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</si>
  <si>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</si>
  <si>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</si>
  <si>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</si>
  <si>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</si>
  <si>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</si>
  <si>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</si>
  <si>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</si>
  <si>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</si>
  <si>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</si>
  <si>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</si>
  <si>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</si>
  <si>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</si>
  <si>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</si>
  <si>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</si>
  <si>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</si>
  <si>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</si>
  <si>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</si>
  <si>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</si>
  <si>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</si>
  <si>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</si>
  <si>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</si>
  <si>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</si>
  <si>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</si>
  <si>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</si>
  <si>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</si>
  <si>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</si>
  <si>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</si>
  <si>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</si>
  <si>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</si>
  <si>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</si>
  <si>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</si>
  <si>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</si>
  <si>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</si>
  <si>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</si>
  <si>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</si>
  <si>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</si>
  <si>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</si>
  <si>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</si>
  <si>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</si>
  <si>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</si>
  <si>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</si>
  <si>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</si>
  <si>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</si>
  <si>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</si>
  <si>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</si>
  <si>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</si>
  <si>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</si>
  <si>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</si>
  <si>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</si>
  <si>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</si>
  <si>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</si>
  <si>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</si>
  <si>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</si>
  <si>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</si>
  <si>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</si>
  <si>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</si>
  <si>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</si>
  <si>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</si>
  <si>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</si>
  <si>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</si>
  <si>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</si>
  <si>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</si>
  <si>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</si>
  <si>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</si>
  <si>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</si>
  <si>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</si>
  <si>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</si>
  <si>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</si>
  <si>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</si>
  <si>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</si>
  <si>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</si>
  <si>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</si>
  <si>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</si>
  <si>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</si>
  <si>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</si>
  <si>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</si>
  <si>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</si>
  <si>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</si>
  <si>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</si>
  <si>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</si>
  <si>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</si>
  <si>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</si>
  <si>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</si>
  <si>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</si>
  <si>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</si>
  <si>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</si>
  <si>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</si>
  <si>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</si>
  <si>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</si>
  <si>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</si>
  <si>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</si>
  <si>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</si>
  <si>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</si>
  <si>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</si>
  <si>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</si>
  <si>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</si>
  <si>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</si>
  <si>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</si>
  <si>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</si>
  <si>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</si>
  <si>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</si>
  <si>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</si>
  <si>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</si>
  <si>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</si>
  <si>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</si>
  <si>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</si>
  <si>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</si>
  <si>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</si>
  <si>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</si>
  <si>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</si>
  <si>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</si>
  <si>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</si>
  <si>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</si>
  <si>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</si>
  <si>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</si>
  <si>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</si>
  <si>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</si>
  <si>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</si>
  <si>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</si>
  <si>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</si>
  <si>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</si>
  <si>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</si>
  <si>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</si>
  <si>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</si>
  <si>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</si>
  <si>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</si>
  <si>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</si>
  <si>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</si>
  <si>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</si>
  <si>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</si>
  <si>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</si>
  <si>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</si>
  <si>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</si>
  <si>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</si>
  <si>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</si>
  <si>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</si>
  <si>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</si>
  <si>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</si>
  <si>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</si>
  <si>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</si>
  <si>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</si>
  <si>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</si>
  <si>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</si>
  <si>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</si>
  <si>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</si>
  <si>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</si>
  <si>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</si>
  <si>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</si>
  <si>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</si>
  <si>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</si>
  <si>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</si>
  <si>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</si>
  <si>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</si>
  <si>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</si>
  <si>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</si>
  <si>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</si>
  <si>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</si>
  <si>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</si>
  <si>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</si>
  <si>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</si>
  <si>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</si>
  <si>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</si>
  <si>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</si>
  <si>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</si>
  <si>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</si>
  <si>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</si>
  <si>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</si>
  <si>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</si>
  <si>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</si>
  <si>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</si>
  <si>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</si>
  <si>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</si>
  <si>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</si>
  <si>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</si>
  <si>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</si>
  <si>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</si>
  <si>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</si>
  <si>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</si>
  <si>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</si>
  <si>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</si>
  <si>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</si>
  <si>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</si>
  <si>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</si>
  <si>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</si>
  <si>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</si>
  <si>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</si>
  <si>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</si>
  <si>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</si>
  <si>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</si>
  <si>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</si>
  <si>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</si>
  <si>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</si>
  <si>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</si>
  <si>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</si>
  <si>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</si>
  <si>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</si>
  <si>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</si>
  <si>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</si>
  <si>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</si>
  <si>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</si>
  <si>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</si>
  <si>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</si>
  <si>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</si>
  <si>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</si>
  <si>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</si>
  <si>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</si>
  <si>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</si>
  <si>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</si>
  <si>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</si>
  <si>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</si>
  <si>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</si>
  <si>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</si>
  <si>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</si>
  <si>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</si>
  <si>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</si>
  <si>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</si>
  <si>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</si>
  <si>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</si>
  <si>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</si>
  <si>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</si>
  <si>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</si>
  <si>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</si>
  <si>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</si>
  <si>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</si>
  <si>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</si>
  <si>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</si>
  <si>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</si>
  <si>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</si>
  <si>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</si>
  <si>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</si>
  <si>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</si>
  <si>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</si>
  <si>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</si>
  <si>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</si>
  <si>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</si>
  <si>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</si>
  <si>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</si>
  <si>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</si>
  <si>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</si>
  <si>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</si>
  <si>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</si>
  <si>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</si>
  <si>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</si>
  <si>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</si>
  <si>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</si>
  <si>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</si>
  <si>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</si>
  <si>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</si>
  <si>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</si>
  <si>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</si>
  <si>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</si>
  <si>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</si>
  <si>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</si>
  <si>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</si>
  <si>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</si>
  <si>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</si>
  <si>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</si>
  <si>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</si>
  <si>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</si>
  <si>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</si>
  <si>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</si>
  <si>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</si>
  <si>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</si>
  <si>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</si>
  <si>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</si>
  <si>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</si>
  <si>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</si>
  <si>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</si>
  <si>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</si>
  <si>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</si>
  <si>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</si>
  <si>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</si>
  <si>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</si>
  <si>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</si>
  <si>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</si>
  <si>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</si>
  <si>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</si>
  <si>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</si>
  <si>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</si>
  <si>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</si>
  <si>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</si>
  <si>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</si>
  <si>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</si>
  <si>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</si>
  <si>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</si>
  <si>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</si>
  <si>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</si>
  <si>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</si>
  <si>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</si>
  <si>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</si>
  <si>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</si>
  <si>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</si>
  <si>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</si>
  <si>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</si>
  <si>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</si>
  <si>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</si>
  <si>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</si>
  <si>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</si>
  <si>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</si>
  <si>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</si>
  <si>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</si>
  <si>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</si>
  <si>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</si>
  <si>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</si>
  <si>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</si>
  <si>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</si>
  <si>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</si>
  <si>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</si>
  <si>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</si>
  <si>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</si>
  <si>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</si>
  <si>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</si>
  <si>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</si>
  <si>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</si>
  <si>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</si>
  <si>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</si>
  <si>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</si>
  <si>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</si>
  <si>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</si>
  <si>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</si>
  <si>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</si>
  <si>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</si>
  <si>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</si>
  <si>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</si>
  <si>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</si>
  <si>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</si>
  <si>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</si>
  <si>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</si>
  <si>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</si>
  <si>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</si>
  <si>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</si>
  <si>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</si>
  <si>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</si>
  <si>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</si>
  <si>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</si>
  <si>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</si>
  <si>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</si>
  <si>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</si>
  <si>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</si>
  <si>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</si>
  <si>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</si>
  <si>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</si>
  <si>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</si>
  <si>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</si>
  <si>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</si>
  <si>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</si>
  <si>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</si>
  <si>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</si>
  <si>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</si>
  <si>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</si>
  <si>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</si>
  <si>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</si>
  <si>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</si>
  <si>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</si>
  <si>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</si>
  <si>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</si>
  <si>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</si>
  <si>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</si>
  <si>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</si>
  <si>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</si>
  <si>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</si>
  <si>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</si>
  <si>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</si>
  <si>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</si>
  <si>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</si>
  <si>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</si>
  <si>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</si>
  <si>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</si>
  <si>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</si>
  <si>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</si>
  <si>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</si>
  <si>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</si>
  <si>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</si>
  <si>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</si>
  <si>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</si>
  <si>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</si>
  <si>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</si>
  <si>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</si>
  <si>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</si>
  <si>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</si>
  <si>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</si>
  <si>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</si>
  <si>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</si>
  <si>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</si>
  <si>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</si>
  <si>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</si>
  <si>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</si>
  <si>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</si>
  <si>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</si>
  <si>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</si>
  <si>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</si>
  <si>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</si>
  <si>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</si>
  <si>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</si>
  <si>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</si>
  <si>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</si>
  <si>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</si>
  <si>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</si>
  <si>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</si>
  <si>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</si>
  <si>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</si>
  <si>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</si>
  <si>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</si>
  <si>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</si>
  <si>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</si>
  <si>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</si>
  <si>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</si>
  <si>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</si>
  <si>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</si>
  <si>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</si>
  <si>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</si>
  <si>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</si>
  <si>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</si>
  <si>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</si>
  <si>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</si>
  <si>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</si>
  <si>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</si>
  <si>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</si>
  <si>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</si>
  <si>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</si>
  <si>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</si>
  <si>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</si>
  <si>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</si>
  <si>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</si>
  <si>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</si>
  <si>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</si>
  <si>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</si>
  <si>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</si>
  <si>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</si>
  <si>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</si>
  <si>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</si>
  <si>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</si>
  <si>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</si>
  <si>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</si>
  <si>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</si>
  <si>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</si>
  <si>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</si>
  <si>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</si>
  <si>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</si>
  <si>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</si>
  <si>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</si>
  <si>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</si>
  <si>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</si>
  <si>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</si>
  <si>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</si>
  <si>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</si>
  <si>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</si>
  <si>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</si>
  <si>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</si>
  <si>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</si>
  <si>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</si>
  <si>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</si>
  <si>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</si>
  <si>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</si>
  <si>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</si>
  <si>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</si>
  <si>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</si>
  <si>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</si>
  <si>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</si>
  <si>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</si>
  <si>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</si>
  <si>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</si>
  <si>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</si>
  <si>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</si>
  <si>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</si>
  <si>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</si>
  <si>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</si>
  <si>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</si>
  <si>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</si>
  <si>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</si>
  <si>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</si>
  <si>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</si>
  <si>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</si>
  <si>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</si>
  <si>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</si>
  <si>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</si>
  <si>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</si>
  <si>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</si>
  <si>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</si>
  <si>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</si>
  <si>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</si>
  <si>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</si>
  <si>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</si>
  <si>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</si>
  <si>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</si>
  <si>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</si>
  <si>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</si>
  <si>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</si>
  <si>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</si>
  <si>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</si>
  <si>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</si>
  <si>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</si>
  <si>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</si>
  <si>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</si>
  <si>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</si>
  <si>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</si>
  <si>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</si>
  <si>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</si>
  <si>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</si>
  <si>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</si>
  <si>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</si>
  <si>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</si>
  <si>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</si>
  <si>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</si>
  <si>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</si>
  <si>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</si>
  <si>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</si>
  <si>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</si>
  <si>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</si>
  <si>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</si>
  <si>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</si>
  <si>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</si>
  <si>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</si>
  <si>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</si>
  <si>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</si>
  <si>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</si>
  <si>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</si>
  <si>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</si>
  <si>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</si>
  <si>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</si>
  <si>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</si>
  <si>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</si>
  <si>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</si>
  <si>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</si>
  <si>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</si>
  <si>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</si>
  <si>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</si>
  <si>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</si>
  <si>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</si>
  <si>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</si>
  <si>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</si>
  <si>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</si>
  <si>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</si>
  <si>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</si>
  <si>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</si>
  <si>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</si>
  <si>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</si>
  <si>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</si>
  <si>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</si>
  <si>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</si>
  <si>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</si>
  <si>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</si>
  <si>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</si>
  <si>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</si>
  <si>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</si>
  <si>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</si>
  <si>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</si>
  <si>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</si>
  <si>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</si>
  <si>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</si>
  <si>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</si>
  <si>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</si>
  <si>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</si>
  <si>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</si>
  <si>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</si>
  <si>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</si>
  <si>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</si>
  <si>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</si>
  <si>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</si>
  <si>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</si>
  <si>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</si>
  <si>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</si>
  <si>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</si>
  <si>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</si>
  <si>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</si>
  <si>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</si>
  <si>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</si>
  <si>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</si>
  <si>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</si>
  <si>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</si>
  <si>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</si>
  <si>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</si>
  <si>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</si>
  <si>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</si>
  <si>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</si>
  <si>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</si>
  <si>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</si>
  <si>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</si>
  <si>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</si>
  <si>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</si>
  <si>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</si>
  <si>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</si>
  <si>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</si>
  <si>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</si>
  <si>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</si>
  <si>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</si>
  <si>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</si>
  <si>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</si>
  <si>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</si>
  <si>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</si>
  <si>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</si>
  <si>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</si>
  <si>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</si>
  <si>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</si>
  <si>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</si>
  <si>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</si>
  <si>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</si>
  <si>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</si>
  <si>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</si>
  <si>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</si>
  <si>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</si>
  <si>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</si>
  <si>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</si>
  <si>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</si>
  <si>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</si>
  <si>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</si>
  <si>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</si>
  <si>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</si>
  <si>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</si>
  <si>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</si>
  <si>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</si>
  <si>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</si>
  <si>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</si>
  <si>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</si>
  <si>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</si>
  <si>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</si>
  <si>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</si>
  <si>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</si>
  <si>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</si>
  <si>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</si>
  <si>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</si>
  <si>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</si>
  <si>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</si>
  <si>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</si>
  <si>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</si>
  <si>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</si>
  <si>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</si>
  <si>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</si>
  <si>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</si>
  <si>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</si>
  <si>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</si>
  <si>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</si>
  <si>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</si>
  <si>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</si>
  <si>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</si>
  <si>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</si>
  <si>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</si>
  <si>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</si>
  <si>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</si>
  <si>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</si>
  <si>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</si>
  <si>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</si>
  <si>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</si>
  <si>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</si>
  <si>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</si>
  <si>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</si>
  <si>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</si>
  <si>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</si>
  <si>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</si>
  <si>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</si>
  <si>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</si>
  <si>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</si>
  <si>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</si>
  <si>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</si>
  <si>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</si>
  <si>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</si>
  <si>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</si>
  <si>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</si>
  <si>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</si>
  <si>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</si>
  <si>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</si>
  <si>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</si>
  <si>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</si>
  <si>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</si>
  <si>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</si>
  <si>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</si>
  <si>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</si>
  <si>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</si>
  <si>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</si>
  <si>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</si>
  <si>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</si>
  <si>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</si>
  <si>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</si>
  <si>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</si>
  <si>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</si>
  <si>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</si>
  <si>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</si>
  <si>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</si>
  <si>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</si>
  <si>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</si>
  <si>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</si>
  <si>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</si>
  <si>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</si>
  <si>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</si>
  <si>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</si>
  <si>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</si>
  <si>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</si>
  <si>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</si>
  <si>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</si>
  <si>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</si>
  <si>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</si>
  <si>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</si>
  <si>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</si>
  <si>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</si>
  <si>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</si>
  <si>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</si>
  <si>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</si>
  <si>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</si>
  <si>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</si>
  <si>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</si>
  <si>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</si>
  <si>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</si>
  <si>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</si>
  <si>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</si>
  <si>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</si>
  <si>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</si>
  <si>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</si>
  <si>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</si>
  <si>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</si>
  <si>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</si>
  <si>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</si>
  <si>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</si>
  <si>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</si>
  <si>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</si>
  <si>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</si>
  <si>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</si>
  <si>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</si>
  <si>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</si>
  <si>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</si>
  <si>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</si>
  <si>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</si>
  <si>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</si>
  <si>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</si>
  <si>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</si>
  <si>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</si>
  <si>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</si>
  <si>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</si>
  <si>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</si>
  <si>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</si>
  <si>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</si>
  <si>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</si>
  <si>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</si>
  <si>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</si>
  <si>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</si>
  <si>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</si>
  <si>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</si>
  <si>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</si>
  <si>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</si>
  <si>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</si>
  <si>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</si>
  <si>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</si>
  <si>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</si>
  <si>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</si>
  <si>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</si>
  <si>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</si>
  <si>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</si>
  <si>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</si>
  <si>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</si>
  <si>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</si>
  <si>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</si>
  <si>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</si>
  <si>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</si>
  <si>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</si>
  <si>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</si>
  <si>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</si>
  <si>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</si>
  <si>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</si>
  <si>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</si>
  <si>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</si>
  <si>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</si>
  <si>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</si>
  <si>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</si>
  <si>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</si>
  <si>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</si>
  <si>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</si>
  <si>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</si>
  <si>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</si>
  <si>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</si>
  <si>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</si>
  <si>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</si>
  <si>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</si>
  <si>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</si>
  <si>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</si>
  <si>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</si>
  <si>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</si>
  <si>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</si>
  <si>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</si>
  <si>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</si>
  <si>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</si>
  <si>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</si>
  <si>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</si>
  <si>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</si>
  <si>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</si>
  <si>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</si>
  <si>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</si>
  <si>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</si>
  <si>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</si>
  <si>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</si>
  <si>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</si>
  <si>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</si>
  <si>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</si>
  <si>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</si>
  <si>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</si>
  <si>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</si>
  <si>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</si>
  <si>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</si>
  <si>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</si>
  <si>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</si>
  <si>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</si>
  <si>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</si>
  <si>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</si>
  <si>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</si>
  <si>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</si>
  <si>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</si>
  <si>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</si>
  <si>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</si>
  <si>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</si>
  <si>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</si>
  <si>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</si>
  <si>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</si>
  <si>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</si>
  <si>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</si>
  <si>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</si>
  <si>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</si>
  <si>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</si>
  <si>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</si>
  <si>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</si>
  <si>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</si>
  <si>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</si>
  <si>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</si>
  <si>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</si>
  <si>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</si>
  <si>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</si>
  <si>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</si>
  <si>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</si>
  <si>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</si>
  <si>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</si>
  <si>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</si>
  <si>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</si>
  <si>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</si>
  <si>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</si>
  <si>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</si>
  <si>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</si>
  <si>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</si>
  <si>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</si>
  <si>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</si>
  <si>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</si>
  <si>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</si>
  <si>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</si>
  <si>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</si>
  <si>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</si>
  <si>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</si>
  <si>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</si>
  <si>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</si>
  <si>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</si>
  <si>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</si>
  <si>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</si>
  <si>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</si>
  <si>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</si>
  <si>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</si>
  <si>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</si>
  <si>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</si>
  <si>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</si>
  <si>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</si>
  <si>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</si>
  <si>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</si>
  <si>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</si>
  <si>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</si>
  <si>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</si>
  <si>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</si>
  <si>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</si>
  <si>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</si>
  <si>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</si>
  <si>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</si>
  <si>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</si>
  <si>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</si>
  <si>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</si>
  <si>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</si>
  <si>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</si>
  <si>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</si>
  <si>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</si>
  <si>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</si>
  <si>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</si>
  <si>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</si>
  <si>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</si>
  <si>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</si>
  <si>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</si>
  <si>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</si>
  <si>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</si>
  <si>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</si>
  <si>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</si>
  <si>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</si>
  <si>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</si>
  <si>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</si>
  <si>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</si>
  <si>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</si>
  <si>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</si>
  <si>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</si>
  <si>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</si>
  <si>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</si>
  <si>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</si>
  <si>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</si>
  <si>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</si>
  <si>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</si>
  <si>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</si>
  <si>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</si>
  <si>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</si>
  <si>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</si>
  <si>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</si>
  <si>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</si>
  <si>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</si>
  <si>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</si>
  <si>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</si>
  <si>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</si>
  <si>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</si>
  <si>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</si>
  <si>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</si>
  <si>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</si>
  <si>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</si>
  <si>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</si>
  <si>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</si>
  <si>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</si>
  <si>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</si>
  <si>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</si>
  <si>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</si>
  <si>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</si>
  <si>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</si>
  <si>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</si>
  <si>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</si>
  <si>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</si>
  <si>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</si>
  <si>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</si>
  <si>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</si>
  <si>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</si>
  <si>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</si>
  <si>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</si>
  <si>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</si>
  <si>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</si>
  <si>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</si>
  <si>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</si>
  <si>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</si>
  <si>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</si>
  <si>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</si>
  <si>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</si>
  <si>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</si>
  <si>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</si>
  <si>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</si>
  <si>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</si>
  <si>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</si>
  <si>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</si>
  <si>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</si>
  <si>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</si>
  <si>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</si>
  <si>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</si>
  <si>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</si>
  <si>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</si>
  <si>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</si>
  <si>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</si>
  <si>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</si>
  <si>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</si>
  <si>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</si>
  <si>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</si>
  <si>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</si>
  <si>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</si>
  <si>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</si>
  <si>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</si>
  <si>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</si>
  <si>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</si>
  <si>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</si>
  <si>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</si>
  <si>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</si>
  <si>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</si>
  <si>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</si>
  <si>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</si>
  <si>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</si>
  <si>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</si>
  <si>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</si>
  <si>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</si>
  <si>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</si>
  <si>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</si>
  <si>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</si>
  <si>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</si>
  <si>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</si>
  <si>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</si>
  <si>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</si>
  <si>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</si>
  <si>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</si>
  <si>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</si>
  <si>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</si>
  <si>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</si>
  <si>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</si>
  <si>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</si>
  <si>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</si>
  <si>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</si>
  <si>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</si>
  <si>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</si>
  <si>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</si>
  <si>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</si>
  <si>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</si>
  <si>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</si>
  <si>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</si>
  <si>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</si>
  <si>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</si>
  <si>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</si>
  <si>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</si>
  <si>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</si>
  <si>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</si>
  <si>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</si>
  <si>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</si>
  <si>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</si>
  <si>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</si>
  <si>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</si>
  <si>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</si>
  <si>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</si>
  <si>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</si>
  <si>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</si>
  <si>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</si>
  <si>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</si>
  <si>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</si>
  <si>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</si>
  <si>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</si>
  <si>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</si>
  <si>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</si>
  <si>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</si>
  <si>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</si>
  <si>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</si>
  <si>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</si>
  <si>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</si>
  <si>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</si>
  <si>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</si>
  <si>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</si>
  <si>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</si>
  <si>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</si>
  <si>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</si>
  <si>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</si>
  <si>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</si>
  <si>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</si>
  <si>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</si>
  <si>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</si>
  <si>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</si>
  <si>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</si>
  <si>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</si>
  <si>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</si>
  <si>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</si>
  <si>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</si>
  <si>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</si>
  <si>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</si>
  <si>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</si>
  <si>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</si>
  <si>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</si>
  <si>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</si>
  <si>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</si>
  <si>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</si>
  <si>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</si>
  <si>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</si>
  <si>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</si>
  <si>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</si>
  <si>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</si>
  <si>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</si>
  <si>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</si>
  <si>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</si>
  <si>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</si>
  <si>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</si>
  <si>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</si>
  <si>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</si>
  <si>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</si>
  <si>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</si>
  <si>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</si>
  <si>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</si>
  <si>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</si>
  <si>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</si>
  <si>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</si>
  <si>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</si>
  <si>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</si>
  <si>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</si>
  <si>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</si>
  <si>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</si>
  <si>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</si>
  <si>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</si>
  <si>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</si>
  <si>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</si>
  <si>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</si>
  <si>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</si>
  <si>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</si>
  <si>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</si>
  <si>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</si>
  <si>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</si>
  <si>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</si>
  <si>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</si>
  <si>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</si>
  <si>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</si>
  <si>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</si>
  <si>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</si>
  <si>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</si>
  <si>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</si>
  <si>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</si>
  <si>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</si>
  <si>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</si>
  <si>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</si>
  <si>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</si>
  <si>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</si>
  <si>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</si>
  <si>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</si>
  <si>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</si>
  <si>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</si>
  <si>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</si>
  <si>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</si>
  <si>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</si>
  <si>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</si>
  <si>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</si>
  <si>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</si>
  <si>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</si>
  <si>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</si>
  <si>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</si>
  <si>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</si>
  <si>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</si>
  <si>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</si>
  <si>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</si>
  <si>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</si>
  <si>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</si>
  <si>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</si>
  <si>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</si>
  <si>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</si>
  <si>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</si>
  <si>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</si>
  <si>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</si>
  <si>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</si>
  <si>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</si>
  <si>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</si>
  <si>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</si>
  <si>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</si>
  <si>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</si>
  <si>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</si>
  <si>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</si>
  <si>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</si>
  <si>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</si>
  <si>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</si>
  <si>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</si>
  <si>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</si>
  <si>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</si>
  <si>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</si>
  <si>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</si>
  <si>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</si>
  <si>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</si>
  <si>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</si>
  <si>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</si>
  <si>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</si>
  <si>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</si>
  <si>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</si>
  <si>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</si>
  <si>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</si>
  <si>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</si>
  <si>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</si>
  <si>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</si>
  <si>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</si>
  <si>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</si>
  <si>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</si>
  <si>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</si>
  <si>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</si>
  <si>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</si>
  <si>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</si>
  <si>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</si>
  <si>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</si>
  <si>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</si>
  <si>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</si>
  <si>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</si>
  <si>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</si>
  <si>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</si>
  <si>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</si>
  <si>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</si>
  <si>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</si>
  <si>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</si>
  <si>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</si>
  <si>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</si>
  <si>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</si>
  <si>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</si>
  <si>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</si>
  <si>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</si>
  <si>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</si>
  <si>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</si>
  <si>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</si>
  <si>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</si>
  <si>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</si>
  <si>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</si>
  <si>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</si>
  <si>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</si>
  <si>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</si>
  <si>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</si>
  <si>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</si>
  <si>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</si>
  <si>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</si>
  <si>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</si>
  <si>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</si>
  <si>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</si>
  <si>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</si>
  <si>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</si>
  <si>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</si>
  <si>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</si>
  <si>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</si>
  <si>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</si>
  <si>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</si>
  <si>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</si>
  <si>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</si>
  <si>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</si>
  <si>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</si>
  <si>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</si>
  <si>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</si>
  <si>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</si>
  <si>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</si>
  <si>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</si>
  <si>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</si>
  <si>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</si>
  <si>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</si>
  <si>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</si>
  <si>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</si>
  <si>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</si>
  <si>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</si>
  <si>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</si>
  <si>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</si>
  <si>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</si>
  <si>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</si>
  <si>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</si>
  <si>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</si>
  <si>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</si>
  <si>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</si>
  <si>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</si>
  <si>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</si>
  <si>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</si>
  <si>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</si>
  <si>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</si>
  <si>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</si>
  <si>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</si>
  <si>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</si>
  <si>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</si>
  <si>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</si>
  <si>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</si>
  <si>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</si>
  <si>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</si>
  <si>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</si>
  <si>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</si>
  <si>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</si>
  <si>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</si>
  <si>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</si>
  <si>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</si>
  <si>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</si>
  <si>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</si>
  <si>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</si>
  <si>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</si>
  <si>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</si>
  <si>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</si>
  <si>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</si>
  <si>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</si>
  <si>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</si>
  <si>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</si>
  <si>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</si>
  <si>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</si>
  <si>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</si>
  <si>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</si>
  <si>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</si>
  <si>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</si>
  <si>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</si>
  <si>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</si>
  <si>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</si>
  <si>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</si>
  <si>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</si>
  <si>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</si>
  <si>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</si>
  <si>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</si>
  <si>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</si>
  <si>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</si>
  <si>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</si>
  <si>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</si>
  <si>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</si>
  <si>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</si>
  <si>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</si>
  <si>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</si>
  <si>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</si>
  <si>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</si>
  <si>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</si>
  <si>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</si>
  <si>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</si>
  <si>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</si>
  <si>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</si>
  <si>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</si>
  <si>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</si>
  <si>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</si>
  <si>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</si>
  <si>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</si>
  <si>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</si>
  <si>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</si>
  <si>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</si>
  <si>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</si>
  <si>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</si>
  <si>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</si>
  <si>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</si>
  <si>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</si>
  <si>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</si>
  <si>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</si>
  <si>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</si>
  <si>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</si>
  <si>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</si>
  <si>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</si>
  <si>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</si>
  <si>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</si>
  <si>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</si>
  <si>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</si>
  <si>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</si>
  <si>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</si>
  <si>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</si>
  <si>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</si>
  <si>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</si>
  <si>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</si>
  <si>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</si>
  <si>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</si>
  <si>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</si>
  <si>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</si>
  <si>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</si>
  <si>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</si>
  <si>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</si>
  <si>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</si>
  <si>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</si>
  <si>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</si>
  <si>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</si>
  <si>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</si>
  <si>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</si>
  <si>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</si>
  <si>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</si>
  <si>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</si>
  <si>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</si>
  <si>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</si>
  <si>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</si>
  <si>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</si>
  <si>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</si>
  <si>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</si>
  <si>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</si>
  <si>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</si>
  <si>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</si>
  <si>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</si>
  <si>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</si>
  <si>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</si>
  <si>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</si>
  <si>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</si>
  <si>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</si>
  <si>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</si>
  <si>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</si>
  <si>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</si>
  <si>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</si>
  <si>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</si>
  <si>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</si>
  <si>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</si>
  <si>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</si>
  <si>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</si>
  <si>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</si>
  <si>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</si>
  <si>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</si>
  <si>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</si>
  <si>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</si>
  <si>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</si>
  <si>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</si>
  <si>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</si>
  <si>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</si>
  <si>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</si>
  <si>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</si>
  <si>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</si>
  <si>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</si>
  <si>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</si>
  <si>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</si>
  <si>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</si>
  <si>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</si>
  <si>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</si>
  <si>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</si>
  <si>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</si>
  <si>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</si>
  <si>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</si>
  <si>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</si>
  <si>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</si>
  <si>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</si>
  <si>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</si>
  <si>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</si>
  <si>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</si>
  <si>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</si>
  <si>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</si>
  <si>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</si>
  <si>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</si>
  <si>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</si>
  <si>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</si>
  <si>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</si>
  <si>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</si>
  <si>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</si>
  <si>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</si>
  <si>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</si>
  <si>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</si>
  <si>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</si>
  <si>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</si>
  <si>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</si>
  <si>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</si>
  <si>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</si>
  <si>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</si>
  <si>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</si>
  <si>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</si>
  <si>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</si>
  <si>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</si>
  <si>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</si>
  <si>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</si>
  <si>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</si>
  <si>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</si>
  <si>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</si>
  <si>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</si>
  <si>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</si>
  <si>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</si>
  <si>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</si>
  <si>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</si>
  <si>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</si>
  <si>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</si>
  <si>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</si>
  <si>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</si>
  <si>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</si>
  <si>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</si>
  <si>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</si>
  <si>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</si>
  <si>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</si>
  <si>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</si>
  <si>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</si>
  <si>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</si>
  <si>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</si>
  <si>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</si>
  <si>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</si>
  <si>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</si>
  <si>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</si>
  <si>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</si>
  <si>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</si>
  <si>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</si>
  <si>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</si>
  <si>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</si>
  <si>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</si>
  <si>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</si>
  <si>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</si>
  <si>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</si>
  <si>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</si>
  <si>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</si>
  <si>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</si>
  <si>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</si>
  <si>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</si>
  <si>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</si>
  <si>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</si>
  <si>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</si>
  <si>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</si>
  <si>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</si>
  <si>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</si>
  <si>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</si>
  <si>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</si>
  <si>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</si>
  <si>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</si>
  <si>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</si>
  <si>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</si>
  <si>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</si>
  <si>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</si>
  <si>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</si>
  <si>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</si>
  <si>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</si>
  <si>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</si>
  <si>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</si>
  <si>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</si>
  <si>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</si>
  <si>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</si>
  <si>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</si>
  <si>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</si>
  <si>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</si>
  <si>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</si>
  <si>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</si>
  <si>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</si>
  <si>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</si>
  <si>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</si>
  <si>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</si>
  <si>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</si>
  <si>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</si>
  <si>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</si>
  <si>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</si>
  <si>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</si>
  <si>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</si>
  <si>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</si>
  <si>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</si>
  <si>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</si>
  <si>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</si>
  <si>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</si>
  <si>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</si>
  <si>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</si>
  <si>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</si>
  <si>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</si>
  <si>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</si>
  <si>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</si>
  <si>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</si>
  <si>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</si>
  <si>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</si>
  <si>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</si>
  <si>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</si>
  <si>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</si>
  <si>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</si>
  <si>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</si>
  <si>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</si>
  <si>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</si>
  <si>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</si>
  <si>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</si>
  <si>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</si>
  <si>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</si>
  <si>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</si>
  <si>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</si>
  <si>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</si>
  <si>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</si>
  <si>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</si>
  <si>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</si>
  <si>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</si>
  <si>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</si>
  <si>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</si>
  <si>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</si>
  <si>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</si>
  <si>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</si>
  <si>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</si>
  <si>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</si>
  <si>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</si>
  <si>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</si>
  <si>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</si>
  <si>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</si>
  <si>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</si>
  <si>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</si>
  <si>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</si>
  <si>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</si>
  <si>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</si>
  <si>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</si>
  <si>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</si>
  <si>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</si>
  <si>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</si>
  <si>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</si>
  <si>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</si>
  <si>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</si>
  <si>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</si>
  <si>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</si>
  <si>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</si>
  <si>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</si>
  <si>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</si>
  <si>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</si>
  <si>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</si>
  <si>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</si>
  <si>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</si>
  <si>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</si>
  <si>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</si>
  <si>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</si>
  <si>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</si>
  <si>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</si>
  <si>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</si>
  <si>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</si>
  <si>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</si>
  <si>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</si>
  <si>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</si>
  <si>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</si>
  <si>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</si>
  <si>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</si>
  <si>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</si>
  <si>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</si>
  <si>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</si>
  <si>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</si>
  <si>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</si>
  <si>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</si>
  <si>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</si>
  <si>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</si>
  <si>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</si>
  <si>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</si>
  <si>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</si>
  <si>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</si>
  <si>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</si>
  <si>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</si>
  <si>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</si>
  <si>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</si>
  <si>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</si>
  <si>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</si>
  <si>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</si>
  <si>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</si>
  <si>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</si>
  <si>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</si>
  <si>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</si>
  <si>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</si>
  <si>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</si>
  <si>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</si>
  <si>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</si>
  <si>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</si>
  <si>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</si>
  <si>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</si>
  <si>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</si>
  <si>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</si>
  <si>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</si>
  <si>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</si>
  <si>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</si>
  <si>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</si>
  <si>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</si>
  <si>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</si>
  <si>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</si>
  <si>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</si>
  <si>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</si>
  <si>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</si>
  <si>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</si>
  <si>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</si>
  <si>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</si>
  <si>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</si>
  <si>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</si>
  <si>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</si>
  <si>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</si>
  <si>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</si>
  <si>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</si>
  <si>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</si>
  <si>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</si>
  <si>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</si>
  <si>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</si>
  <si>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</si>
  <si>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</si>
  <si>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</si>
  <si>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</si>
  <si>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</si>
  <si>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</si>
  <si>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</si>
  <si>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</si>
  <si>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</si>
  <si>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</si>
  <si>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</si>
  <si>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</si>
  <si>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</si>
  <si>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</si>
  <si>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</si>
  <si>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</si>
  <si>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</si>
  <si>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</si>
  <si>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</si>
  <si>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</si>
  <si>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</si>
  <si>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</si>
  <si>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</si>
  <si>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</si>
  <si>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</si>
  <si>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</si>
  <si>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</si>
  <si>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</si>
  <si>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</si>
  <si>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</si>
  <si>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</si>
  <si>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</si>
  <si>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</si>
  <si>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</si>
  <si>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</si>
  <si>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</si>
  <si>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</si>
  <si>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</si>
  <si>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</si>
  <si>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</si>
  <si>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</si>
  <si>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</si>
  <si>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</si>
  <si>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</si>
  <si>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</si>
  <si>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</si>
  <si>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</si>
  <si>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</si>
  <si>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</si>
  <si>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</si>
  <si>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</si>
  <si>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</si>
  <si>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</si>
  <si>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</si>
  <si>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</si>
  <si>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</si>
  <si>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</si>
  <si>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</si>
  <si>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</si>
  <si>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</si>
  <si>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</si>
  <si>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</si>
  <si>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</si>
  <si>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</si>
  <si>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</si>
  <si>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</si>
  <si>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</si>
  <si>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</si>
  <si>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</si>
  <si>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</si>
  <si>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</si>
  <si>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</si>
  <si>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</si>
  <si>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</si>
  <si>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</si>
  <si>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</si>
  <si>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</si>
  <si>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</si>
  <si>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</si>
  <si>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</si>
  <si>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</si>
  <si>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</si>
  <si>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</si>
  <si>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</si>
  <si>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</si>
  <si>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</si>
  <si>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</si>
  <si>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</si>
  <si>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</si>
  <si>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</si>
  <si>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</si>
  <si>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</si>
  <si>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</si>
  <si>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</si>
  <si>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</si>
  <si>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</si>
  <si>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</si>
  <si>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</si>
  <si>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</si>
  <si>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</si>
  <si>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</si>
  <si>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</si>
  <si>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</si>
  <si>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</si>
  <si>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</si>
  <si>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</si>
  <si>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</si>
  <si>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</si>
  <si>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</si>
  <si>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</si>
  <si>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</si>
  <si>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</si>
  <si>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</si>
  <si>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</si>
  <si>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</si>
  <si>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</si>
  <si>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</si>
  <si>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</si>
  <si>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</si>
  <si>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</si>
  <si>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</si>
  <si>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</si>
  <si>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</si>
  <si>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</si>
  <si>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</si>
  <si>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</si>
  <si>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</si>
  <si>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</si>
  <si>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</si>
  <si>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</si>
  <si>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</si>
  <si>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</si>
  <si>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</si>
  <si>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</si>
  <si>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</si>
  <si>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</si>
  <si>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</si>
  <si>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</si>
  <si>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</si>
  <si>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</si>
  <si>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</si>
  <si>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</si>
  <si>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</si>
  <si>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</si>
  <si>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</si>
  <si>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</si>
  <si>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</si>
  <si>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</si>
  <si>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</si>
  <si>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</si>
  <si>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</si>
  <si>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</si>
  <si>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</si>
  <si>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</si>
  <si>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</si>
  <si>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</si>
  <si>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</si>
  <si>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</si>
  <si>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</si>
  <si>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</si>
  <si>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</si>
  <si>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</si>
  <si>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</si>
  <si>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</si>
  <si>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</si>
  <si>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</si>
  <si>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</si>
  <si>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</si>
  <si>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</si>
  <si>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</si>
  <si>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</si>
  <si>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</si>
  <si>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</si>
  <si>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</si>
  <si>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</si>
  <si>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</si>
  <si>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</si>
  <si>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</si>
  <si>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</si>
  <si>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</si>
  <si>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</si>
  <si>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</si>
  <si>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</si>
  <si>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</si>
  <si>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</si>
  <si>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</si>
  <si>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</si>
  <si>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</si>
  <si>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</si>
  <si>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</si>
  <si>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</si>
  <si>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</si>
  <si>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</si>
  <si>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</si>
  <si>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</si>
  <si>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</si>
  <si>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</si>
  <si>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</si>
  <si>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</si>
  <si>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</si>
  <si>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</si>
  <si>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</si>
  <si>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</si>
  <si>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</si>
  <si>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</si>
  <si>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</si>
  <si>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</si>
  <si>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</si>
  <si>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</si>
  <si>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</si>
  <si>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</si>
  <si>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</si>
  <si>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</si>
  <si>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</si>
  <si>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</si>
  <si>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</si>
  <si>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</si>
  <si>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</si>
  <si>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</si>
  <si>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</si>
  <si>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</si>
  <si>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</si>
  <si>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</si>
  <si>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</si>
  <si>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</si>
  <si>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</si>
  <si>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</si>
  <si>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</si>
  <si>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</si>
  <si>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</si>
  <si>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</si>
  <si>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</si>
  <si>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</si>
  <si>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</si>
  <si>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</si>
  <si>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</si>
  <si>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</si>
  <si>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</si>
  <si>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</si>
  <si>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</si>
  <si>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</si>
  <si>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</si>
  <si>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</si>
  <si>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</si>
  <si>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</si>
  <si>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</si>
  <si>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</si>
  <si>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</si>
  <si>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</si>
  <si>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</si>
  <si>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</si>
  <si>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</si>
  <si>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</si>
  <si>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</si>
  <si>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</si>
  <si>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</si>
  <si>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</si>
  <si>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</si>
  <si>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</si>
  <si>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</si>
  <si>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</si>
  <si>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</si>
  <si>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</si>
  <si>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</si>
  <si>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</si>
  <si>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</si>
  <si>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</si>
  <si>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</si>
  <si>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</si>
  <si>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</si>
  <si>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</si>
  <si>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</si>
  <si>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</si>
  <si>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</si>
  <si>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</si>
  <si>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</si>
  <si>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</si>
  <si>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</si>
  <si>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</si>
  <si>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</si>
  <si>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</si>
  <si>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</si>
  <si>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</si>
  <si>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</si>
  <si>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</si>
  <si>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</si>
  <si>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</si>
  <si>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</si>
  <si>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</si>
  <si>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</si>
  <si>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</si>
  <si>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</si>
  <si>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</si>
  <si>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</si>
  <si>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</si>
  <si>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</si>
  <si>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</si>
  <si>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</si>
  <si>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</si>
  <si>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</si>
  <si>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</si>
  <si>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</si>
  <si>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</si>
  <si>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</si>
  <si>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</si>
  <si>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</si>
  <si>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</si>
  <si>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</si>
  <si>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</si>
  <si>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</si>
  <si>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</si>
  <si>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</si>
  <si>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</si>
  <si>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</si>
  <si>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</si>
  <si>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</si>
  <si>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</si>
  <si>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</si>
  <si>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</si>
  <si>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</si>
  <si>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</si>
  <si>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</si>
  <si>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</si>
  <si>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</si>
  <si>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</si>
  <si>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</si>
  <si>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</si>
  <si>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</si>
  <si>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</si>
  <si>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</si>
  <si>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</si>
  <si>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</si>
  <si>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</si>
  <si>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</si>
  <si>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</si>
  <si>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</si>
  <si>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</si>
  <si>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</si>
  <si>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</si>
  <si>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</si>
  <si>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</si>
  <si>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</si>
  <si>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</si>
  <si>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</si>
  <si>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</si>
  <si>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</si>
  <si>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</si>
  <si>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</si>
  <si>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</si>
  <si>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</si>
  <si>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</si>
  <si>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</si>
  <si>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</si>
  <si>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</si>
  <si>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</si>
  <si>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</si>
  <si>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</si>
  <si>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</si>
  <si>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</si>
  <si>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</si>
  <si>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</si>
  <si>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</si>
  <si>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</si>
  <si>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</si>
  <si>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</si>
  <si>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</si>
  <si>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</si>
  <si>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</si>
  <si>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</si>
  <si>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</si>
  <si>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</si>
  <si>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</si>
  <si>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</si>
  <si>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</si>
  <si>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</si>
  <si>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</si>
  <si>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</si>
  <si>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</si>
  <si>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</si>
  <si>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</si>
  <si>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</si>
  <si>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</si>
  <si>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</si>
  <si>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</si>
  <si>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</si>
  <si>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</si>
  <si>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</si>
  <si>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</si>
  <si>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</si>
  <si>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</si>
  <si>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</si>
  <si>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</si>
  <si>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</si>
  <si>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</si>
  <si>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</si>
  <si>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</si>
  <si>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</si>
  <si>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</si>
  <si>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</si>
  <si>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</si>
  <si>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</si>
  <si>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</si>
  <si>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</si>
  <si>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</si>
  <si>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</si>
  <si>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</si>
  <si>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</si>
  <si>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</si>
  <si>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</si>
  <si>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</si>
  <si>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</si>
  <si>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</si>
  <si>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</si>
  <si>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</si>
  <si>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</si>
  <si>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</si>
  <si>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</si>
  <si>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</si>
  <si>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</si>
  <si>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</si>
  <si>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</si>
  <si>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</si>
  <si>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</si>
  <si>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</si>
  <si>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</si>
  <si>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</si>
  <si>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</si>
  <si>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</si>
  <si>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</si>
  <si>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</si>
  <si>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</si>
  <si>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</si>
  <si>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</si>
  <si>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</si>
  <si>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</si>
  <si>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</si>
  <si>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</si>
  <si>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</si>
  <si>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</si>
  <si>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</si>
  <si>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</si>
  <si>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</si>
  <si>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</si>
  <si>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</si>
  <si>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</si>
  <si>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</si>
  <si>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</si>
  <si>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</si>
  <si>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</si>
  <si>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</si>
  <si>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</si>
  <si>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</si>
  <si>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</si>
  <si>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</si>
  <si>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</si>
  <si>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</si>
  <si>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</si>
  <si>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</si>
  <si>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</si>
  <si>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</si>
  <si>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</si>
  <si>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</si>
  <si>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</si>
  <si>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</si>
  <si>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</si>
  <si>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</si>
  <si>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</si>
  <si>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</si>
  <si>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</si>
  <si>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</si>
  <si>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</si>
  <si>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</si>
  <si>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</si>
  <si>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</si>
  <si>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</si>
  <si>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</si>
  <si>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</si>
  <si>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</si>
  <si>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</si>
  <si>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</si>
  <si>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</si>
  <si>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</si>
  <si>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</si>
  <si>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</si>
  <si>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</si>
  <si>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</si>
  <si>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</si>
  <si>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</si>
  <si>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</si>
  <si>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</si>
  <si>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</si>
  <si>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</si>
  <si>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</si>
  <si>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</si>
  <si>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</si>
  <si>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</si>
  <si>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</si>
  <si>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</si>
  <si>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</si>
  <si>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</si>
  <si>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</si>
  <si>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</si>
  <si>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</si>
  <si>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</si>
  <si>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</si>
  <si>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</si>
  <si>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</si>
  <si>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</si>
  <si>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</si>
  <si>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</si>
  <si>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</si>
  <si>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</si>
  <si>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</si>
  <si>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</si>
  <si>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</si>
  <si>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</si>
  <si>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</si>
  <si>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</si>
  <si>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</si>
  <si>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</si>
  <si>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</si>
  <si>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</si>
  <si>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</si>
  <si>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</si>
  <si>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</si>
  <si>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</si>
  <si>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</si>
  <si>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</si>
  <si>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</si>
  <si>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</si>
  <si>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</si>
  <si>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</si>
  <si>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</si>
  <si>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</si>
  <si>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</si>
  <si>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</si>
  <si>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</si>
  <si>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</si>
  <si>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</si>
  <si>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</si>
  <si>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</si>
  <si>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</si>
  <si>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</si>
  <si>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</si>
  <si>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</si>
  <si>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</si>
  <si>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</si>
  <si>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</si>
  <si>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</si>
  <si>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</si>
  <si>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</si>
  <si>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</si>
  <si>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</si>
  <si>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</si>
  <si>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</si>
  <si>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</si>
  <si>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</si>
  <si>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</si>
  <si>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</si>
  <si>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</si>
  <si>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</si>
  <si>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</si>
  <si>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</si>
  <si>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</si>
  <si>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</si>
  <si>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</si>
  <si>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</si>
  <si>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</si>
  <si>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</si>
  <si>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</si>
  <si>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</si>
  <si>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</si>
  <si>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</si>
  <si>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</si>
  <si>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</si>
  <si>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</si>
  <si>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</si>
  <si>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</si>
  <si>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</si>
  <si>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</si>
  <si>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</si>
  <si>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</si>
  <si>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</si>
  <si>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</si>
  <si>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</si>
  <si>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</si>
  <si>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</si>
  <si>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</si>
  <si>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</si>
  <si>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</si>
  <si>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</si>
  <si>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</si>
  <si>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</si>
  <si>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</si>
  <si>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</si>
  <si>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</si>
  <si>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</si>
  <si>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</si>
  <si>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</si>
  <si>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</si>
  <si>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</si>
  <si>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</si>
  <si>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</si>
  <si>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</si>
  <si>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</si>
  <si>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</si>
  <si>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</si>
  <si>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</si>
  <si>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</si>
  <si>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</si>
  <si>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</si>
  <si>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</si>
  <si>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</si>
  <si>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</si>
  <si>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</si>
  <si>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</si>
  <si>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</si>
  <si>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</si>
  <si>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</si>
  <si>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</si>
  <si>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</si>
  <si>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</si>
  <si>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</si>
  <si>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</si>
  <si>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</si>
  <si>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</si>
  <si>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</si>
  <si>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</si>
  <si>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</si>
  <si>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</si>
  <si>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</si>
  <si>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</si>
  <si>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</si>
  <si>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</si>
  <si>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</si>
  <si>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</si>
  <si>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</si>
  <si>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</si>
  <si>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</si>
  <si>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</si>
  <si>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</si>
  <si>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</si>
  <si>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</si>
  <si>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</si>
  <si>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</si>
  <si>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</si>
  <si>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</si>
  <si>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</si>
  <si>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</si>
  <si>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</si>
  <si>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</si>
  <si>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</si>
  <si>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</si>
  <si>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</si>
  <si>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</si>
  <si>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</si>
  <si>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</si>
  <si>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</si>
  <si>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</si>
  <si>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</si>
  <si>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</si>
  <si>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</si>
  <si>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</si>
  <si>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</si>
  <si>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</si>
  <si>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</si>
  <si>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</si>
  <si>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</si>
  <si>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</si>
  <si>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</si>
  <si>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</si>
  <si>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</si>
  <si>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</si>
  <si>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</si>
  <si>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</si>
  <si>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</si>
  <si>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</si>
  <si>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</si>
  <si>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</si>
  <si>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</si>
  <si>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</si>
  <si>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</si>
  <si>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</si>
  <si>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</si>
  <si>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</si>
  <si>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</si>
  <si>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</si>
  <si>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</si>
  <si>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</si>
  <si>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</si>
  <si>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</si>
  <si>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</si>
  <si>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</si>
  <si>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</si>
  <si>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</si>
  <si>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</si>
  <si>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</si>
  <si>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</si>
  <si>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</si>
  <si>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</si>
  <si>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</si>
  <si>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</si>
  <si>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</si>
  <si>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</si>
  <si>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</si>
  <si>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</si>
  <si>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</si>
  <si>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</si>
  <si>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</si>
  <si>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</si>
  <si>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</si>
  <si>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</si>
  <si>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</si>
  <si>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</si>
  <si>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</si>
  <si>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</si>
  <si>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</si>
  <si>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</si>
  <si>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</si>
  <si>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</si>
  <si>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</si>
  <si>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</si>
  <si>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</si>
  <si>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</si>
  <si>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</si>
  <si>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</si>
  <si>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</si>
  <si>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</si>
  <si>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</si>
  <si>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</si>
  <si>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</si>
  <si>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</si>
  <si>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</si>
  <si>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</si>
  <si>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</si>
  <si>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</si>
  <si>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</si>
  <si>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</si>
  <si>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</si>
  <si>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</si>
  <si>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</si>
  <si>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</si>
  <si>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</si>
  <si>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</si>
  <si>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</si>
  <si>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</si>
  <si>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</si>
  <si>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</si>
  <si>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</si>
  <si>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</si>
  <si>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</si>
  <si>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</si>
  <si>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</si>
  <si>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</si>
  <si>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</si>
  <si>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</si>
  <si>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</si>
  <si>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</si>
  <si>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</si>
  <si>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</si>
  <si>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</si>
  <si>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</si>
  <si>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</si>
  <si>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</si>
  <si>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</si>
  <si>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</si>
  <si>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</si>
  <si>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</si>
  <si>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</si>
  <si>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</si>
  <si>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</si>
  <si>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</si>
  <si>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</si>
  <si>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</si>
  <si>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</si>
  <si>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</si>
  <si>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</si>
  <si>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</si>
  <si>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</si>
  <si>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</si>
  <si>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</si>
  <si>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</si>
  <si>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</si>
  <si>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</si>
  <si>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</si>
  <si>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</si>
  <si>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</si>
  <si>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</si>
  <si>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</si>
  <si>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</si>
  <si>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</si>
  <si>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</si>
  <si>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</si>
  <si>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</si>
  <si>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</si>
  <si>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</si>
  <si>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</si>
  <si>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</si>
  <si>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</si>
  <si>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</si>
  <si>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</si>
  <si>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</si>
  <si>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</si>
  <si>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</si>
  <si>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</si>
  <si>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</si>
  <si>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</si>
  <si>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</si>
  <si>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</si>
  <si>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</si>
  <si>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</si>
  <si>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</si>
  <si>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</si>
  <si>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</si>
  <si>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</si>
  <si>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</si>
  <si>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</si>
  <si>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</si>
  <si>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</si>
  <si>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</si>
  <si>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</si>
  <si>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</si>
  <si>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</si>
  <si>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</si>
  <si>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</si>
  <si>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</si>
  <si>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</si>
  <si>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</si>
  <si>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</si>
  <si>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</si>
  <si>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</si>
  <si>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</si>
  <si>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</si>
  <si>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</si>
  <si>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</si>
  <si>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</si>
  <si>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</si>
  <si>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</si>
  <si>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</si>
  <si>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</si>
  <si>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</si>
  <si>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</si>
  <si>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</si>
  <si>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</si>
  <si>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</si>
  <si>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</si>
  <si>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</si>
  <si>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</si>
  <si>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</si>
  <si>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</si>
  <si>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</si>
  <si>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</si>
  <si>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</si>
  <si>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</si>
  <si>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</si>
  <si>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</si>
  <si>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</si>
  <si>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</si>
  <si>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</si>
  <si>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</si>
  <si>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</si>
  <si>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</si>
  <si>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</si>
  <si>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</si>
  <si>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</si>
  <si>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</si>
  <si>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</si>
  <si>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</si>
  <si>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</si>
  <si>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</si>
  <si>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</si>
  <si>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</si>
  <si>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</si>
  <si>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</si>
  <si>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</si>
  <si>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</si>
  <si>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</si>
  <si>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</si>
  <si>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</si>
  <si>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</si>
  <si>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</si>
  <si>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</si>
  <si>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</si>
  <si>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</si>
  <si>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</si>
  <si>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</si>
  <si>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</si>
  <si>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</si>
  <si>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</si>
  <si>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</si>
  <si>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</si>
  <si>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</si>
  <si>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</si>
  <si>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</si>
  <si>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</si>
  <si>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</si>
  <si>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</si>
  <si>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</si>
  <si>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</si>
  <si>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</si>
  <si>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</si>
  <si>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</si>
  <si>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</si>
  <si>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</si>
  <si>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</si>
  <si>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</si>
  <si>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</si>
  <si>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</si>
  <si>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</si>
  <si>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</si>
  <si>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</si>
  <si>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</si>
  <si>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</si>
  <si>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</si>
  <si>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</si>
  <si>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</si>
  <si>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</si>
  <si>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</si>
  <si>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</si>
  <si>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</si>
  <si>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</si>
  <si>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</si>
  <si>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</si>
  <si>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</si>
  <si>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</si>
  <si>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</si>
  <si>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</si>
  <si>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</si>
  <si>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</si>
  <si>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</si>
  <si>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</si>
  <si>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</si>
  <si>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</si>
  <si>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</si>
  <si>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</si>
  <si>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</si>
  <si>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</si>
  <si>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</si>
  <si>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</si>
  <si>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</si>
  <si>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</si>
  <si>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</si>
  <si>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</si>
  <si>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</si>
  <si>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</si>
  <si>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</si>
  <si>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</si>
  <si>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</si>
  <si>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</si>
  <si>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</si>
  <si>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</si>
  <si>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</si>
  <si>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</si>
  <si>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</si>
  <si>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</si>
  <si>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</si>
  <si>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</si>
  <si>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</si>
  <si>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</si>
  <si>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</si>
  <si>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</si>
  <si>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</si>
  <si>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</si>
  <si>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</si>
  <si>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</si>
  <si>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</si>
  <si>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</si>
  <si>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</si>
  <si>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</si>
  <si>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</si>
  <si>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</si>
  <si>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</si>
  <si>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</si>
  <si>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</si>
  <si>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</si>
  <si>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</si>
  <si>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</si>
  <si>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</si>
  <si>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</si>
  <si>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</si>
  <si>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</si>
  <si>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</si>
  <si>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</si>
  <si>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</si>
  <si>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</si>
  <si>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</si>
  <si>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</si>
  <si>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</si>
  <si>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</si>
  <si>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</si>
  <si>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</si>
  <si>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</si>
  <si>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</si>
  <si>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</si>
  <si>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</si>
  <si>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</si>
  <si>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</si>
  <si>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</si>
  <si>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</si>
  <si>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</si>
  <si>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</si>
  <si>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</si>
  <si>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</si>
  <si>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</si>
  <si>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</si>
  <si>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</si>
  <si>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</si>
  <si>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</si>
  <si>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</si>
  <si>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</si>
  <si>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</si>
  <si>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</si>
  <si>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</si>
  <si>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</si>
  <si>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</si>
  <si>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</si>
  <si>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</si>
  <si>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</si>
  <si>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</si>
  <si>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</si>
  <si>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</si>
  <si>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</si>
  <si>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</si>
  <si>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</si>
  <si>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</si>
  <si>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</si>
  <si>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</si>
  <si>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</si>
  <si>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</si>
  <si>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</si>
  <si>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</si>
  <si>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</si>
  <si>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</si>
  <si>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</si>
  <si>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</si>
  <si>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</si>
  <si>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</si>
  <si>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</si>
  <si>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</si>
  <si>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</si>
  <si>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</si>
  <si>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</si>
  <si>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</si>
  <si>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</si>
  <si>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</si>
  <si>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</si>
  <si>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</si>
  <si>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</si>
  <si>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</si>
  <si>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</si>
  <si>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</si>
  <si>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</si>
  <si>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</si>
  <si>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</si>
  <si>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</si>
  <si>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</si>
  <si>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</si>
  <si>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</si>
  <si>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</si>
  <si>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</si>
  <si>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</si>
  <si>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</si>
  <si>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</si>
  <si>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</si>
  <si>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</si>
  <si>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</si>
  <si>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</si>
  <si>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</si>
  <si>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</si>
  <si>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</si>
  <si>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</si>
  <si>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</si>
  <si>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</si>
  <si>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</si>
  <si>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</si>
  <si>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</si>
  <si>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</si>
  <si>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</si>
  <si>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</si>
  <si>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</si>
  <si>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</si>
  <si>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</si>
  <si>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</si>
  <si>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</si>
  <si>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</si>
  <si>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</si>
  <si>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</si>
  <si>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</si>
  <si>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</si>
  <si>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</si>
  <si>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</si>
  <si>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</si>
  <si>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</si>
  <si>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</si>
  <si>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</si>
  <si>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</si>
  <si>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</si>
  <si>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</si>
  <si>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</si>
  <si>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</si>
  <si>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</si>
  <si>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</si>
  <si>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</si>
  <si>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</si>
  <si>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</si>
  <si>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</si>
  <si>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</si>
  <si>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</si>
  <si>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</si>
  <si>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</si>
  <si>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</si>
  <si>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</si>
  <si>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</si>
  <si>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</si>
  <si>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</si>
  <si>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</si>
  <si>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</si>
  <si>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</si>
  <si>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</si>
  <si>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</si>
  <si>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</si>
  <si>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</si>
  <si>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</si>
  <si>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</si>
  <si>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</si>
  <si>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</si>
  <si>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</si>
  <si>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</si>
  <si>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</si>
  <si>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</si>
  <si>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</si>
  <si>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</si>
  <si>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</si>
  <si>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</si>
  <si>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</si>
  <si>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</si>
  <si>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</si>
  <si>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</si>
  <si>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</si>
  <si>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</si>
  <si>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</si>
  <si>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</si>
  <si>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</si>
  <si>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</si>
  <si>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</si>
  <si>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</si>
  <si>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</si>
  <si>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</si>
  <si>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</si>
  <si>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</si>
  <si>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</si>
  <si>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</si>
  <si>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</si>
  <si>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</si>
  <si>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</si>
  <si>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</si>
  <si>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</si>
  <si>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</si>
  <si>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</si>
  <si>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</si>
  <si>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</si>
  <si>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</si>
  <si>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</si>
  <si>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</si>
  <si>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</si>
  <si>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</si>
  <si>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</si>
  <si>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</si>
  <si>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</si>
  <si>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</si>
  <si>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</si>
  <si>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</si>
  <si>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</si>
  <si>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</si>
  <si>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</si>
  <si>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</si>
  <si>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</si>
  <si>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</si>
  <si>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</si>
  <si>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</si>
  <si>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</si>
  <si>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</si>
  <si>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</si>
  <si>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</si>
  <si>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</si>
  <si>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</si>
  <si>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</si>
  <si>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</si>
  <si>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</si>
  <si>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</si>
  <si>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</si>
  <si>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</si>
  <si>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</si>
  <si>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</si>
  <si>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</si>
  <si>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</si>
  <si>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</si>
  <si>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</si>
  <si>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</si>
  <si>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</si>
  <si>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</si>
  <si>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</si>
  <si>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</si>
  <si>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</si>
  <si>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</si>
  <si>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</si>
  <si>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</si>
  <si>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</si>
  <si>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</si>
  <si>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</si>
  <si>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</si>
  <si>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</si>
  <si>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</si>
  <si>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</si>
  <si>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</si>
  <si>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</si>
  <si>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</si>
  <si>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</si>
  <si>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</si>
  <si>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</si>
  <si>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</si>
  <si>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</si>
  <si>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</si>
  <si>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</si>
  <si>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</si>
  <si>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</si>
  <si>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</si>
  <si>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</si>
  <si>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</si>
  <si>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</si>
  <si>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</si>
  <si>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</si>
  <si>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</si>
  <si>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</si>
  <si>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</si>
  <si>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</si>
  <si>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</si>
  <si>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</si>
  <si>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</si>
  <si>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</si>
  <si>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</si>
  <si>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</si>
  <si>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</si>
  <si>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</si>
  <si>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</si>
  <si>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</si>
  <si>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</si>
  <si>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</si>
  <si>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</si>
  <si>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</si>
  <si>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</si>
  <si>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</si>
  <si>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</si>
  <si>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</si>
  <si>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</si>
  <si>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</si>
  <si>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</si>
  <si>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</si>
  <si>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</si>
  <si>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</si>
  <si>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</si>
  <si>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</si>
  <si>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</si>
  <si>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</si>
  <si>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</si>
  <si>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</si>
  <si>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</si>
  <si>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</si>
  <si>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</si>
  <si>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</si>
  <si>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</si>
  <si>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</si>
  <si>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</si>
  <si>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</si>
  <si>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</si>
  <si>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</si>
  <si>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</si>
  <si>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</si>
  <si>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</si>
  <si>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</si>
  <si>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</si>
  <si>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</si>
  <si>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</si>
  <si>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</si>
  <si>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</si>
  <si>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</si>
  <si>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</si>
  <si>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</si>
  <si>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</si>
  <si>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</si>
  <si>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</si>
  <si>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</si>
  <si>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</si>
  <si>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</si>
  <si>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</si>
  <si>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</si>
  <si>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</si>
  <si>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</si>
  <si>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</si>
  <si>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</si>
  <si>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</si>
  <si>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</si>
  <si>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</si>
  <si>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</si>
  <si>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</si>
  <si>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</si>
  <si>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</si>
  <si>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</si>
  <si>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</si>
  <si>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</si>
  <si>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</si>
  <si>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</si>
  <si>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</si>
  <si>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</si>
  <si>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</si>
  <si>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</si>
  <si>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</si>
  <si>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</si>
  <si>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</si>
  <si>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</si>
  <si>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</si>
  <si>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</si>
  <si>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</si>
  <si>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</si>
  <si>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</si>
  <si>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</si>
  <si>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</si>
  <si>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</si>
  <si>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</si>
  <si>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</si>
  <si>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</si>
  <si>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</si>
  <si>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</si>
  <si>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</si>
  <si>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</si>
  <si>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</si>
  <si>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</si>
  <si>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</si>
  <si>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</si>
  <si>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</si>
  <si>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</si>
  <si>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</si>
  <si>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</si>
  <si>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</si>
  <si>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</si>
  <si>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</si>
  <si>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</si>
  <si>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</si>
  <si>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</si>
  <si>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</si>
  <si>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</si>
  <si>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</si>
  <si>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</si>
  <si>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</si>
  <si>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</si>
  <si>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</si>
  <si>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</si>
  <si>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</si>
  <si>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</si>
  <si>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</si>
  <si>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</si>
  <si>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</si>
  <si>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</si>
  <si>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</si>
  <si>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</si>
  <si>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</si>
  <si>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</si>
  <si>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</si>
  <si>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</si>
  <si>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</si>
  <si>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</si>
  <si>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</si>
  <si>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</si>
  <si>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</si>
  <si>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</si>
  <si>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</si>
  <si>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</si>
  <si>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</si>
  <si>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</si>
  <si>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</si>
  <si>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</si>
  <si>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</si>
  <si>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</si>
  <si>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</si>
  <si>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</si>
  <si>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</si>
  <si>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</si>
  <si>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</si>
  <si>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</si>
  <si>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</si>
  <si>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</si>
  <si>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</si>
  <si>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</si>
  <si>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</si>
  <si>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</si>
  <si>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</si>
  <si>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</si>
  <si>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</si>
  <si>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</si>
  <si>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</si>
  <si>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</si>
  <si>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</si>
  <si>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</si>
  <si>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</si>
  <si>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</si>
  <si>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</si>
  <si>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</si>
  <si>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</si>
  <si>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</si>
  <si>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</si>
  <si>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</si>
  <si>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</si>
  <si>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</si>
  <si>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</si>
  <si>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</si>
  <si>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</si>
  <si>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</si>
  <si>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</si>
  <si>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</si>
  <si>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</si>
  <si>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</si>
  <si>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</si>
  <si>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</si>
  <si>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</si>
  <si>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</si>
  <si>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</si>
  <si>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</si>
  <si>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</si>
  <si>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</si>
  <si>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</si>
  <si>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</si>
  <si>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</si>
  <si>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</si>
  <si>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</si>
  <si>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</si>
  <si>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</si>
  <si>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</si>
  <si>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</si>
  <si>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</si>
  <si>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</si>
  <si>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</si>
  <si>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</si>
  <si>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</si>
  <si>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</si>
  <si>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</si>
  <si>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</si>
  <si>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</si>
  <si>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</si>
  <si>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</si>
  <si>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</si>
  <si>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</si>
  <si>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</si>
  <si>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</si>
  <si>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</si>
  <si>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</si>
  <si>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</si>
  <si>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</si>
  <si>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</si>
  <si>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</si>
  <si>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</si>
  <si>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</si>
  <si>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</si>
  <si>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</si>
  <si>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</si>
  <si>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</si>
  <si>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</si>
  <si>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</si>
  <si>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</si>
  <si>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</si>
  <si>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</si>
  <si>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</si>
  <si>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</si>
  <si>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</si>
  <si>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</si>
  <si>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</si>
  <si>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</si>
  <si>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</si>
  <si>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</si>
  <si>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</si>
  <si>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</si>
  <si>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</si>
  <si>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</si>
  <si>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</si>
  <si>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</si>
  <si>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</si>
  <si>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</si>
  <si>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</si>
  <si>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</si>
  <si>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</si>
  <si>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</si>
  <si>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</si>
  <si>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</si>
  <si>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</si>
  <si>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</si>
  <si>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</si>
  <si>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</si>
  <si>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</si>
  <si>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</si>
  <si>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</si>
  <si>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</si>
  <si>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</si>
  <si>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</si>
  <si>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</si>
  <si>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</si>
  <si>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</si>
  <si>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</si>
  <si>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</si>
  <si>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</si>
  <si>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</si>
  <si>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</si>
  <si>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</si>
  <si>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</si>
  <si>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</si>
  <si>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</si>
  <si>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</si>
  <si>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</si>
  <si>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</si>
  <si>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</si>
  <si>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</si>
  <si>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</si>
  <si>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</si>
  <si>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</si>
  <si>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</si>
  <si>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</si>
  <si>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</si>
  <si>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</si>
  <si>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</si>
  <si>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</si>
  <si>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</si>
  <si>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</si>
  <si>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</si>
  <si>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</si>
  <si>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</si>
  <si>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</si>
  <si>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</si>
  <si>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</si>
  <si>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</si>
  <si>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</si>
  <si>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</si>
  <si>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</si>
  <si>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</si>
  <si>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</si>
  <si>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</si>
  <si>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</si>
  <si>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</si>
  <si>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</si>
  <si>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</si>
  <si>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</si>
  <si>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</si>
  <si>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</si>
  <si>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</si>
  <si>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</si>
  <si>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</si>
  <si>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</si>
  <si>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</si>
  <si>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</si>
  <si>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</si>
  <si>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</si>
  <si>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</si>
  <si>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</si>
  <si>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</si>
  <si>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</si>
  <si>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</si>
  <si>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</si>
  <si>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</si>
  <si>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</si>
  <si>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</si>
  <si>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</si>
  <si>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</si>
  <si>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</si>
  <si>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</si>
  <si>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</si>
  <si>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</si>
  <si>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</si>
  <si>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</si>
  <si>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</si>
  <si>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</si>
  <si>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</si>
  <si>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</si>
  <si>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</si>
  <si>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</si>
  <si>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</si>
  <si>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</si>
  <si>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</si>
  <si>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</si>
  <si>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</si>
  <si>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</si>
  <si>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</si>
  <si>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</si>
  <si>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</si>
  <si>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</si>
  <si>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</si>
  <si>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</si>
  <si>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</si>
  <si>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</si>
  <si>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</si>
  <si>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</si>
  <si>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</si>
  <si>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</si>
  <si>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</si>
  <si>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</si>
  <si>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</si>
  <si>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</si>
  <si>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</si>
  <si>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</si>
  <si>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</si>
  <si>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</si>
  <si>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</si>
  <si>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</si>
  <si>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</si>
  <si>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</si>
  <si>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</si>
  <si>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</si>
  <si>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</si>
  <si>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</si>
  <si>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</si>
  <si>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</si>
  <si>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</si>
  <si>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</si>
  <si>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</si>
  <si>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</si>
  <si>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</si>
  <si>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</si>
  <si>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</si>
  <si>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</si>
  <si>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</si>
  <si>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</si>
  <si>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</si>
  <si>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</si>
  <si>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</si>
  <si>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</si>
  <si>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</si>
  <si>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</si>
  <si>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</si>
  <si>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</si>
  <si>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</si>
  <si>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</si>
  <si>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</si>
  <si>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</si>
  <si>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</si>
  <si>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</si>
  <si>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</si>
  <si>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</si>
  <si>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</si>
  <si>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</si>
  <si>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</si>
  <si>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</si>
  <si>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</si>
  <si>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</si>
  <si>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</si>
  <si>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</si>
  <si>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</si>
  <si>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</si>
  <si>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</si>
  <si>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</si>
  <si>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</si>
  <si>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</si>
  <si>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</si>
  <si>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</si>
  <si>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</si>
  <si>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</si>
  <si>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</si>
  <si>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</si>
  <si>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</si>
  <si>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</si>
  <si>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</si>
  <si>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</si>
  <si>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</si>
  <si>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</si>
  <si>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</si>
  <si>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</si>
  <si>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</si>
  <si>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</si>
  <si>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</si>
  <si>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</si>
  <si>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</si>
  <si>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</si>
  <si>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</si>
  <si>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</si>
  <si>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</si>
  <si>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</si>
  <si>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</si>
  <si>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</si>
  <si>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</si>
  <si>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</si>
  <si>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</si>
  <si>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</si>
  <si>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</si>
  <si>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</si>
  <si>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</si>
  <si>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</si>
  <si>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</si>
  <si>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</si>
  <si>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</si>
  <si>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</si>
  <si>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</si>
  <si>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</si>
  <si>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</si>
  <si>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</si>
  <si>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</si>
  <si>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</si>
  <si>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</si>
  <si>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</si>
  <si>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</si>
  <si>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</si>
  <si>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</si>
  <si>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</si>
  <si>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</si>
  <si>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</si>
  <si>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</si>
  <si>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</si>
  <si>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</si>
  <si>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</si>
  <si>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</si>
  <si>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</si>
  <si>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</si>
  <si>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</si>
  <si>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</si>
  <si>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</si>
  <si>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</si>
  <si>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</si>
  <si>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</si>
  <si>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</si>
  <si>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</si>
  <si>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</si>
  <si>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</si>
  <si>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</si>
  <si>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</si>
  <si>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</si>
  <si>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</si>
  <si>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</si>
  <si>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</si>
  <si>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</si>
  <si>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</si>
  <si>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</si>
  <si>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</si>
  <si>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</si>
  <si>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</si>
  <si>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</si>
  <si>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</si>
  <si>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</si>
  <si>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</si>
  <si>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</si>
  <si>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</si>
  <si>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</si>
  <si>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</si>
  <si>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</si>
  <si>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</si>
  <si>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</si>
  <si>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</si>
  <si>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</si>
  <si>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</si>
  <si>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</si>
  <si>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</si>
  <si>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</si>
  <si>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</si>
  <si>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</si>
  <si>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</si>
  <si>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</si>
  <si>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</si>
  <si>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</si>
  <si>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</si>
  <si>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</si>
  <si>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</si>
  <si>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</si>
  <si>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</si>
  <si>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</si>
  <si>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</si>
  <si>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</si>
  <si>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</si>
  <si>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</si>
  <si>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</si>
  <si>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</si>
  <si>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</si>
  <si>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</si>
  <si>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</si>
  <si>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</si>
  <si>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</si>
  <si>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</si>
  <si>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</si>
  <si>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</si>
  <si>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</si>
  <si>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</si>
  <si>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</si>
  <si>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</si>
  <si>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</si>
  <si>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</si>
  <si>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</si>
  <si>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</si>
  <si>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</si>
  <si>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</si>
  <si>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</si>
  <si>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</si>
  <si>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</si>
  <si>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</si>
  <si>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</si>
  <si>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</si>
  <si>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</si>
  <si>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</si>
  <si>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</si>
  <si>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</si>
  <si>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</si>
  <si>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</si>
  <si>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</si>
  <si>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</si>
  <si>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</si>
  <si>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</si>
  <si>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</si>
  <si>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</si>
  <si>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</si>
  <si>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</si>
  <si>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</si>
  <si>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</si>
  <si>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</si>
  <si>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</si>
  <si>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</si>
  <si>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</si>
  <si>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</si>
  <si>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</si>
  <si>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</si>
  <si>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</si>
  <si>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</si>
  <si>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</si>
  <si>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</si>
  <si>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</si>
  <si>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</si>
  <si>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</si>
  <si>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</si>
  <si>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</si>
  <si>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</si>
  <si>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</si>
  <si>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</si>
  <si>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</si>
  <si>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</si>
  <si>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</si>
  <si>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</si>
  <si>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</si>
  <si>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</si>
  <si>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</si>
  <si>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</si>
  <si>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</si>
  <si>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</si>
  <si>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</si>
  <si>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</si>
  <si>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</si>
  <si>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</si>
  <si>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</si>
  <si>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</si>
  <si>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</si>
  <si>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</si>
  <si>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</si>
  <si>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</si>
  <si>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</si>
  <si>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</si>
  <si>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</si>
  <si>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</si>
  <si>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</si>
  <si>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</si>
  <si>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</si>
  <si>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</si>
  <si>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</si>
  <si>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</si>
  <si>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</si>
  <si>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</si>
  <si>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</si>
  <si>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</si>
  <si>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</si>
  <si>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</si>
  <si>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</si>
  <si>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</si>
  <si>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</si>
  <si>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</si>
  <si>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</si>
  <si>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</si>
  <si>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</si>
  <si>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</si>
  <si>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</si>
  <si>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</si>
  <si>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</si>
  <si>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</si>
  <si>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</si>
  <si>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</si>
  <si>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</si>
  <si>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</si>
  <si>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</si>
  <si>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</si>
  <si>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</si>
  <si>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</si>
  <si>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</si>
  <si>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</si>
  <si>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</si>
  <si>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</si>
  <si>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</si>
  <si>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</si>
  <si>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</si>
  <si>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</si>
  <si>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</si>
  <si>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</si>
  <si>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</si>
  <si>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</si>
  <si>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</si>
  <si>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</si>
  <si>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</si>
  <si>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</si>
  <si>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</si>
  <si>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</si>
  <si>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</si>
  <si>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</si>
  <si>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</si>
  <si>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</si>
  <si>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</si>
  <si>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</si>
  <si>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</si>
  <si>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</si>
  <si>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</si>
  <si>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</si>
  <si>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</si>
  <si>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</si>
  <si>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</si>
  <si>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</si>
  <si>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</si>
  <si>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</si>
  <si>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</si>
  <si>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</si>
  <si>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</si>
  <si>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</si>
  <si>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</si>
  <si>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</si>
  <si>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</si>
  <si>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</si>
  <si>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</si>
  <si>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</si>
  <si>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</si>
  <si>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</si>
  <si>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</si>
  <si>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</si>
  <si>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</si>
  <si>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</si>
  <si>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</si>
  <si>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</si>
  <si>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</si>
  <si>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</si>
  <si>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</si>
  <si>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</si>
  <si>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</si>
  <si>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</si>
  <si>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</si>
  <si>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</si>
  <si>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</si>
  <si>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</si>
  <si>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</si>
  <si>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</si>
  <si>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</si>
  <si>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</si>
  <si>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</si>
  <si>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</si>
  <si>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</si>
  <si>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</si>
  <si>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</si>
  <si>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</si>
  <si>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</si>
  <si>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</si>
  <si>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</si>
  <si>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</si>
  <si>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</si>
  <si>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</si>
  <si>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</si>
  <si>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</si>
  <si>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</si>
  <si>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</si>
  <si>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</si>
  <si>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</si>
  <si>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</si>
  <si>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</si>
  <si>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</si>
  <si>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</si>
  <si>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</si>
  <si>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</si>
  <si>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</si>
  <si>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</si>
  <si>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</si>
  <si>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</si>
  <si>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</si>
  <si>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</si>
  <si>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</si>
  <si>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</si>
  <si>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</si>
  <si>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</si>
  <si>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</si>
  <si>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</si>
  <si>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</si>
  <si>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</si>
  <si>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</si>
  <si>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</si>
  <si>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</si>
  <si>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</si>
  <si>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</si>
  <si>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</si>
  <si>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</si>
  <si>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</si>
  <si>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</si>
  <si>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</si>
  <si>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</si>
  <si>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</si>
  <si>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</si>
  <si>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</si>
  <si>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</si>
  <si>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</si>
  <si>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</si>
  <si>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</si>
  <si>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</si>
  <si>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</si>
  <si>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</si>
  <si>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</si>
  <si>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</si>
  <si>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</si>
  <si>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</si>
  <si>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</si>
  <si>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</si>
  <si>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</si>
  <si>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</si>
  <si>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</si>
  <si>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</si>
  <si>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</si>
  <si>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</si>
  <si>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</si>
  <si>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</si>
  <si>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</si>
  <si>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</si>
  <si>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</si>
  <si>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</si>
  <si>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</si>
  <si>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</si>
  <si>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</si>
  <si>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</si>
  <si>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</si>
  <si>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</si>
  <si>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</si>
  <si>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</si>
  <si>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</si>
  <si>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</si>
  <si>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</si>
  <si>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</si>
  <si>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</si>
  <si>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</si>
  <si>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</si>
  <si>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</si>
  <si>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</si>
  <si>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</si>
  <si>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</si>
  <si>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</si>
  <si>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</si>
  <si>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</si>
  <si>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</si>
  <si>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</si>
  <si>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</si>
  <si>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</si>
  <si>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</si>
  <si>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</si>
  <si>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</si>
  <si>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</si>
  <si>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</si>
  <si>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</si>
  <si>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</si>
  <si>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</si>
  <si>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</si>
  <si>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</si>
  <si>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</si>
  <si>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</si>
  <si>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</si>
  <si>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</si>
  <si>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</si>
  <si>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</si>
  <si>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</si>
  <si>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</si>
  <si>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</si>
  <si>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</si>
  <si>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</si>
  <si>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</si>
  <si>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</si>
  <si>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</si>
  <si>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</si>
  <si>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</si>
  <si>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</si>
  <si>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</si>
  <si>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</si>
  <si>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</si>
  <si>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</si>
  <si>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</si>
  <si>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</si>
  <si>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</si>
  <si>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</si>
  <si>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</si>
  <si>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</si>
  <si>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</si>
  <si>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</si>
  <si>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</si>
  <si>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</si>
  <si>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</si>
  <si>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</si>
  <si>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</si>
  <si>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</si>
  <si>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</si>
  <si>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</si>
  <si>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</si>
  <si>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</si>
  <si>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</si>
  <si>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</si>
  <si>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</si>
  <si>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</si>
  <si>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</si>
  <si>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</si>
  <si>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</si>
  <si>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</si>
  <si>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</si>
  <si>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</si>
  <si>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</si>
  <si>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</si>
  <si>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</si>
  <si>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</si>
  <si>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</si>
  <si>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</si>
  <si>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</si>
  <si>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</si>
  <si>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</si>
  <si>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</si>
  <si>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</si>
  <si>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</si>
  <si>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</si>
  <si>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</si>
  <si>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</si>
  <si>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</si>
  <si>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</si>
  <si>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</si>
  <si>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</si>
  <si>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</si>
  <si>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</si>
  <si>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</si>
  <si>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</si>
  <si>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</si>
  <si>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</si>
  <si>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</si>
  <si>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</si>
  <si>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</si>
  <si>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</si>
  <si>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</si>
  <si>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</si>
  <si>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</si>
  <si>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</si>
  <si>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</si>
  <si>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</si>
  <si>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</si>
  <si>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</si>
  <si>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</si>
  <si>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</si>
  <si>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</si>
  <si>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</si>
  <si>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</si>
  <si>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</si>
  <si>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</si>
  <si>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</si>
  <si>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</si>
  <si>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</si>
  <si>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</si>
  <si>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</si>
  <si>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</si>
  <si>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</si>
  <si>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</si>
  <si>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</si>
  <si>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</si>
  <si>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</si>
  <si>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</si>
  <si>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</si>
  <si>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</si>
  <si>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</si>
  <si>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</si>
  <si>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</si>
  <si>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</si>
  <si>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</si>
  <si>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</si>
  <si>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</si>
  <si>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</si>
  <si>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</si>
  <si>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</si>
  <si>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</si>
  <si>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</si>
  <si>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</si>
  <si>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</si>
  <si>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</si>
  <si>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</si>
  <si>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</si>
  <si>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</si>
  <si>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</si>
  <si>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</si>
  <si>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</si>
  <si>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</si>
  <si>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</si>
  <si>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</si>
  <si>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</si>
  <si>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</si>
  <si>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</si>
  <si>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</si>
  <si>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</si>
  <si>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</si>
  <si>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</si>
  <si>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</si>
  <si>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</si>
  <si>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</si>
  <si>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</si>
  <si>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</si>
  <si>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</si>
  <si>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</si>
  <si>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</si>
  <si>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</si>
  <si>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</si>
  <si>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</si>
  <si>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</si>
  <si>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</si>
  <si>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</si>
  <si>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</si>
  <si>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</si>
  <si>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</si>
  <si>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</si>
  <si>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</si>
  <si>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</si>
  <si>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</si>
  <si>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</si>
  <si>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</si>
  <si>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</si>
  <si>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</si>
  <si>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</si>
  <si>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</si>
  <si>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</si>
  <si>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</si>
  <si>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</si>
  <si>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</si>
  <si>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</si>
  <si>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</si>
  <si>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</si>
  <si>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</si>
  <si>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</si>
  <si>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</si>
  <si>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</si>
  <si>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</si>
  <si>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</si>
  <si>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</si>
  <si>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</si>
  <si>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</si>
  <si>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</si>
  <si>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</si>
  <si>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</si>
  <si>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</si>
  <si>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</si>
  <si>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</si>
  <si>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</si>
  <si>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</si>
  <si>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</si>
  <si>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</si>
  <si>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</si>
  <si>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</si>
  <si>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</si>
  <si>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</si>
  <si>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</si>
  <si>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</si>
  <si>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</si>
  <si>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</si>
  <si>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</si>
  <si>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</si>
  <si>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</si>
  <si>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</si>
  <si>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</si>
  <si>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</si>
  <si>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</si>
  <si>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</si>
  <si>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</si>
  <si>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</si>
  <si>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</si>
  <si>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</si>
  <si>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</si>
  <si>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</si>
  <si>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</si>
  <si>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</si>
  <si>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</si>
  <si>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</si>
  <si>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</si>
  <si>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</si>
  <si>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</si>
  <si>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</si>
  <si>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</si>
  <si>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</si>
  <si>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</si>
  <si>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</si>
  <si>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</si>
  <si>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</si>
  <si>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</si>
  <si>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</si>
  <si>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</si>
  <si>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</si>
  <si>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</si>
  <si>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</si>
  <si>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</si>
  <si>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</si>
  <si>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</si>
  <si>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</si>
  <si>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</si>
  <si>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</si>
  <si>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</si>
  <si>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</si>
  <si>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</si>
  <si>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</si>
  <si>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</si>
  <si>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</si>
  <si>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</si>
  <si>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</si>
  <si>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</si>
  <si>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</si>
  <si>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</si>
  <si>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</si>
  <si>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</si>
  <si>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</si>
  <si>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</si>
  <si>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</si>
  <si>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</si>
  <si>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</si>
  <si>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</si>
  <si>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</si>
  <si>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</si>
  <si>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</si>
  <si>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</si>
  <si>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</si>
  <si>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</si>
  <si>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</si>
  <si>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</si>
  <si>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</si>
  <si>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</si>
  <si>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</si>
  <si>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</si>
  <si>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</si>
  <si>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</si>
  <si>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</si>
  <si>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</si>
  <si>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</si>
  <si>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</si>
  <si>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</si>
  <si>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</si>
  <si>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</si>
  <si>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</si>
  <si>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</si>
  <si>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</si>
  <si>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</si>
  <si>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</si>
  <si>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</si>
  <si>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</si>
  <si>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</si>
  <si>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</si>
  <si>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</si>
  <si>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</si>
  <si>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</si>
  <si>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</si>
  <si>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</si>
  <si>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</si>
  <si>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</si>
  <si>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</si>
  <si>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</si>
  <si>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</si>
  <si>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</si>
  <si>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</si>
  <si>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</si>
  <si>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</si>
  <si>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</si>
  <si>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</si>
  <si>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</si>
  <si>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</si>
  <si>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</si>
  <si>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</si>
  <si>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</si>
  <si>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</si>
  <si>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</si>
  <si>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</si>
  <si>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</si>
  <si>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</si>
  <si>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</si>
  <si>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</si>
  <si>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</si>
  <si>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</si>
  <si>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</si>
  <si>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</si>
  <si>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</si>
  <si>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</si>
  <si>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</si>
  <si>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</si>
  <si>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</si>
  <si>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</si>
  <si>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</si>
  <si>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</si>
  <si>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</si>
  <si>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</si>
  <si>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</si>
  <si>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</si>
  <si>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</si>
  <si>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</si>
  <si>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</si>
  <si>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</si>
  <si>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</si>
  <si>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</si>
  <si>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</si>
  <si>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</si>
  <si>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</si>
  <si>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</si>
  <si>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</si>
  <si>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</si>
  <si>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</si>
  <si>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</si>
  <si>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</si>
  <si>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</si>
  <si>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</si>
  <si>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</si>
  <si>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</si>
  <si>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</si>
  <si>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</si>
  <si>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</si>
  <si>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</si>
  <si>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</si>
  <si>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</si>
  <si>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</si>
  <si>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</si>
  <si>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</si>
  <si>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</si>
  <si>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</si>
  <si>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</si>
  <si>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</si>
  <si>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</si>
  <si>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</si>
  <si>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</si>
  <si>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</si>
  <si>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</si>
  <si>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</si>
  <si>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</si>
  <si>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</si>
  <si>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</si>
  <si>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</si>
  <si>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</si>
  <si>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</si>
  <si>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</si>
  <si>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</si>
  <si>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</si>
  <si>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</si>
  <si>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</si>
  <si>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</si>
  <si>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</si>
  <si>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</si>
  <si>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</si>
  <si>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</si>
  <si>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</si>
  <si>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</si>
  <si>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</si>
  <si>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</si>
  <si>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</si>
  <si>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</si>
  <si>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</si>
  <si>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</si>
  <si>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</si>
  <si>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</si>
  <si>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</si>
  <si>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</si>
  <si>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</si>
  <si>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</si>
  <si>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</si>
  <si>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</si>
  <si>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</si>
  <si>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</si>
  <si>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</si>
  <si>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</si>
  <si>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</si>
  <si>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</si>
  <si>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</si>
  <si>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</si>
  <si>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</si>
  <si>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</si>
  <si>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</si>
  <si>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</si>
  <si>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</si>
  <si>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</si>
  <si>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</si>
  <si>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</si>
  <si>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</si>
  <si>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</si>
  <si>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</si>
  <si>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</si>
  <si>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</si>
  <si>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</si>
  <si>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</si>
  <si>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</si>
  <si>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</si>
  <si>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</si>
  <si>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</si>
  <si>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</si>
  <si>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</si>
  <si>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</si>
  <si>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</si>
  <si>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</si>
  <si>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</si>
  <si>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</si>
  <si>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</si>
  <si>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</si>
  <si>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</si>
  <si>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</si>
  <si>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</si>
  <si>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</si>
  <si>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</si>
  <si>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</si>
  <si>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</si>
  <si>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</si>
  <si>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</si>
  <si>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</si>
  <si>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</si>
  <si>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</si>
  <si>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</si>
  <si>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</si>
  <si>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</si>
  <si>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</si>
  <si>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</si>
  <si>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</si>
  <si>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</si>
  <si>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</si>
  <si>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</si>
  <si>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</si>
  <si>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</si>
  <si>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</si>
  <si>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</si>
  <si>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</si>
  <si>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</si>
  <si>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</si>
  <si>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</si>
  <si>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</si>
  <si>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</si>
  <si>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</si>
  <si>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</si>
  <si>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</si>
  <si>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</si>
  <si>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</si>
  <si>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</si>
  <si>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</si>
  <si>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</si>
  <si>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</si>
  <si>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</si>
  <si>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</si>
  <si>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</si>
  <si>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</si>
  <si>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</si>
  <si>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</si>
  <si>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</si>
  <si>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</si>
  <si>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</si>
  <si>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</si>
  <si>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</si>
  <si>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</si>
  <si>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</si>
  <si>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</si>
  <si>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</si>
  <si>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</si>
  <si>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</si>
  <si>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</si>
  <si>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</si>
  <si>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</si>
  <si>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</si>
  <si>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</si>
  <si>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</si>
  <si>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</si>
  <si>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</si>
  <si>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</si>
  <si>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</si>
  <si>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</si>
  <si>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</si>
  <si>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</si>
  <si>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</si>
  <si>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</si>
  <si>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</si>
  <si>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</si>
  <si>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</si>
  <si>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</si>
  <si>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</si>
  <si>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</si>
  <si>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</si>
  <si>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</si>
  <si>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</si>
  <si>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</si>
  <si>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</si>
  <si>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</si>
  <si>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</si>
  <si>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</si>
  <si>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</si>
  <si>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</si>
  <si>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</si>
  <si>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</si>
  <si>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</si>
  <si>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</si>
  <si>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</si>
  <si>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</si>
  <si>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</si>
  <si>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</si>
  <si>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</si>
  <si>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</si>
  <si>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</si>
  <si>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</si>
  <si>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</si>
  <si>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</si>
  <si>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</si>
  <si>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</si>
  <si>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</si>
  <si>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</si>
  <si>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</si>
  <si>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</si>
  <si>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</si>
  <si>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</si>
  <si>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</si>
  <si>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</si>
  <si>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</si>
  <si>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</si>
  <si>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</si>
  <si>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</si>
  <si>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</si>
  <si>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</si>
  <si>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</si>
  <si>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</si>
  <si>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</si>
  <si>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</si>
  <si>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</si>
  <si>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</si>
  <si>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</si>
  <si>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</si>
  <si>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</si>
  <si>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</si>
  <si>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</si>
  <si>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</si>
  <si>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</si>
  <si>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</si>
  <si>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</si>
  <si>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</si>
  <si>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</si>
  <si>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</si>
  <si>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</si>
  <si>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</si>
  <si>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</si>
  <si>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</si>
  <si>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</si>
  <si>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</si>
  <si>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</si>
  <si>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</si>
  <si>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</si>
  <si>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</si>
  <si>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</si>
  <si>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</si>
  <si>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</si>
  <si>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</si>
  <si>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</si>
  <si>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</si>
  <si>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</si>
  <si>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</si>
  <si>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</si>
  <si>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</si>
  <si>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</si>
  <si>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</si>
  <si>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</si>
  <si>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</si>
  <si>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</si>
  <si>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</si>
  <si>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</si>
  <si>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</si>
  <si>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</si>
  <si>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</si>
  <si>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</si>
  <si>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</si>
  <si>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</si>
  <si>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</si>
  <si>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</si>
  <si>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</si>
  <si>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</si>
  <si>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</si>
  <si>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</si>
  <si>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</si>
  <si>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</si>
  <si>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</si>
  <si>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</si>
  <si>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</si>
  <si>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</si>
  <si>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</si>
  <si>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</si>
  <si>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</si>
  <si>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</si>
  <si>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</si>
  <si>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</si>
  <si>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</si>
  <si>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</si>
  <si>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</si>
  <si>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</si>
  <si>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</si>
  <si>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</si>
  <si>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</si>
  <si>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</si>
  <si>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</si>
  <si>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</si>
  <si>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</si>
  <si>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</si>
  <si>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</si>
  <si>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</si>
  <si>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</si>
  <si>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</si>
  <si>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</si>
  <si>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</si>
  <si>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</si>
  <si>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</si>
  <si>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</si>
  <si>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</si>
  <si>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</si>
  <si>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</si>
  <si>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</si>
  <si>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</si>
  <si>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</si>
  <si>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</si>
  <si>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</si>
  <si>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</si>
  <si>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</si>
  <si>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</si>
  <si>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</si>
  <si>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</si>
  <si>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</si>
  <si>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</si>
  <si>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</si>
  <si>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</si>
  <si>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</si>
  <si>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</si>
  <si>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</si>
  <si>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</si>
  <si>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</si>
  <si>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</si>
  <si>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</si>
  <si>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</si>
  <si>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</si>
  <si>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</si>
  <si>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</si>
  <si>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</si>
  <si>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</si>
  <si>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</si>
  <si>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</si>
  <si>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</si>
  <si>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</si>
  <si>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</si>
  <si>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</si>
  <si>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</si>
  <si>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</si>
  <si>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</si>
  <si>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</si>
  <si>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</si>
  <si>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</si>
  <si>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</si>
  <si>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</si>
  <si>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</si>
  <si>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</si>
  <si>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</si>
  <si>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</si>
  <si>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</si>
  <si>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</si>
  <si>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</si>
  <si>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</si>
  <si>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</si>
  <si>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</si>
  <si>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</si>
  <si>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</si>
  <si>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</si>
  <si>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</si>
  <si>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</si>
  <si>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</si>
  <si>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</si>
  <si>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</si>
  <si>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</si>
  <si>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</si>
  <si>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</si>
  <si>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</si>
  <si>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</si>
  <si>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</si>
  <si>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</si>
  <si>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</si>
  <si>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</si>
  <si>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</si>
  <si>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</si>
  <si>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</si>
  <si>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</si>
  <si>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</si>
  <si>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</si>
  <si>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</si>
  <si>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</si>
  <si>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</si>
  <si>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</si>
  <si>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</si>
  <si>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</si>
  <si>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</si>
  <si>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</si>
  <si>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</si>
  <si>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</si>
  <si>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</si>
  <si>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</si>
  <si>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</si>
  <si>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</si>
  <si>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</si>
  <si>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</si>
  <si>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</si>
  <si>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</si>
  <si>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</si>
  <si>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</si>
  <si>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</si>
  <si>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</si>
  <si>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</si>
  <si>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</si>
  <si>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</si>
  <si>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</si>
  <si>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</si>
  <si>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</si>
  <si>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</si>
  <si>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</si>
  <si>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</si>
  <si>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</si>
  <si>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</si>
  <si>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</si>
  <si>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</si>
  <si>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</si>
  <si>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</si>
  <si>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</si>
  <si>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</si>
  <si>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</si>
  <si>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</si>
  <si>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</si>
  <si>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</si>
  <si>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</si>
  <si>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</si>
  <si>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</si>
  <si>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</si>
  <si>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</si>
  <si>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</si>
  <si>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</si>
  <si>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</si>
  <si>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</si>
  <si>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</si>
  <si>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</si>
  <si>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</si>
  <si>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</si>
  <si>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</si>
  <si>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</si>
  <si>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</si>
  <si>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</si>
  <si>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</si>
  <si>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</si>
  <si>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</si>
  <si>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</si>
  <si>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</si>
  <si>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</si>
  <si>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</si>
  <si>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</si>
  <si>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</si>
  <si>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</si>
  <si>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</si>
  <si>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</si>
  <si>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</si>
  <si>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</si>
  <si>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</si>
  <si>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</si>
  <si>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</si>
  <si>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</si>
  <si>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</si>
  <si>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</si>
  <si>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</si>
  <si>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</si>
  <si>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</si>
  <si>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</si>
  <si>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</si>
  <si>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</si>
  <si>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</si>
  <si>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</si>
  <si>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</si>
  <si>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</si>
  <si>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</si>
  <si>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</si>
  <si>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</si>
  <si>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</si>
  <si>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</si>
  <si>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</si>
  <si>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</si>
  <si>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</si>
  <si>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</si>
  <si>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</si>
  <si>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</si>
  <si>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</si>
  <si>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</si>
  <si>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</si>
  <si>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</si>
  <si>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</si>
  <si>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</si>
  <si>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</si>
  <si>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</si>
  <si>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</si>
  <si>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</si>
  <si>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</si>
  <si>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</si>
  <si>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</si>
  <si>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</si>
  <si>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</si>
  <si>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</si>
  <si>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</si>
  <si>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</si>
  <si>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</si>
  <si>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</si>
  <si>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</si>
  <si>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</si>
  <si>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</si>
  <si>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</si>
  <si>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</si>
  <si>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</si>
  <si>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</si>
  <si>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</si>
  <si>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</si>
  <si>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</si>
  <si>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</si>
  <si>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</si>
  <si>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</si>
  <si>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</si>
  <si>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</si>
  <si>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</si>
  <si>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</si>
  <si>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</si>
  <si>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</si>
  <si>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</si>
  <si>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</si>
  <si>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</si>
  <si>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</si>
  <si>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</si>
  <si>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</si>
  <si>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</si>
  <si>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</si>
  <si>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</si>
  <si>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</si>
  <si>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</si>
  <si>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</si>
  <si>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</si>
  <si>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</si>
  <si>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</si>
  <si>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</si>
  <si>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</si>
  <si>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</si>
  <si>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</si>
  <si>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</si>
  <si>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</si>
  <si>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</si>
  <si>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</si>
  <si>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</si>
  <si>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</si>
  <si>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</si>
  <si>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</si>
  <si>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</si>
  <si>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</si>
  <si>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</si>
  <si>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</si>
  <si>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</si>
  <si>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</si>
  <si>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</si>
  <si>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</si>
  <si>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</si>
  <si>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</si>
  <si>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</si>
  <si>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</si>
  <si>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</si>
  <si>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</si>
  <si>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</si>
  <si>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</si>
  <si>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</si>
  <si>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</si>
  <si>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</si>
  <si>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</si>
  <si>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</si>
  <si>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</si>
  <si>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</si>
  <si>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</si>
  <si>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</si>
  <si>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</si>
  <si>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</si>
  <si>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</si>
  <si>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</si>
  <si>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</si>
  <si>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</si>
  <si>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</si>
  <si>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</si>
  <si>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</si>
  <si>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</si>
  <si>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</si>
  <si>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</si>
  <si>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</si>
  <si>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</si>
  <si>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</si>
  <si>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</si>
  <si>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</si>
  <si>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</si>
  <si>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</si>
  <si>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</si>
  <si>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</si>
  <si>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</si>
  <si>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</si>
  <si>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</si>
  <si>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</si>
  <si>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</si>
  <si>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</si>
  <si>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</si>
  <si>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</si>
  <si>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</si>
  <si>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</si>
  <si>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</si>
  <si>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</si>
  <si>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</si>
  <si>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</si>
  <si>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</si>
  <si>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</si>
  <si>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</si>
  <si>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</si>
  <si>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</si>
  <si>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</si>
  <si>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</si>
  <si>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</si>
  <si>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</si>
  <si>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</si>
  <si>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</si>
  <si>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</si>
  <si>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</si>
  <si>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</si>
  <si>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</si>
  <si>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</si>
  <si>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</si>
  <si>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</si>
  <si>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</si>
  <si>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</si>
  <si>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</si>
  <si>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</si>
  <si>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</si>
  <si>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</si>
  <si>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</si>
  <si>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</si>
  <si>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</si>
  <si>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</si>
  <si>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</si>
  <si>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</si>
  <si>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</si>
  <si>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</si>
  <si>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</si>
  <si>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</si>
  <si>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</si>
  <si>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</si>
  <si>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</si>
  <si>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</si>
  <si>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</si>
  <si>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</si>
  <si>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</si>
  <si>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</si>
  <si>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</si>
  <si>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</si>
  <si>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</si>
  <si>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</si>
  <si>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</si>
  <si>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</si>
  <si>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</si>
  <si>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</si>
  <si>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</si>
  <si>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</si>
  <si>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</si>
  <si>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</si>
  <si>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</si>
  <si>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</si>
  <si>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</si>
  <si>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</si>
  <si>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</si>
  <si>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</si>
  <si>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</si>
  <si>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</si>
  <si>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</si>
  <si>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</si>
  <si>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</si>
  <si>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</si>
  <si>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</si>
  <si>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</si>
  <si>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</si>
  <si>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</si>
  <si>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</si>
  <si>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</si>
  <si>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</si>
  <si>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</si>
  <si>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</si>
  <si>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</si>
  <si>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</si>
  <si>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</si>
  <si>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</si>
  <si>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</si>
  <si>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</si>
  <si>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</si>
  <si>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</si>
  <si>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</si>
  <si>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</si>
  <si>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</si>
  <si>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</si>
  <si>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</si>
  <si>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</si>
  <si>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</si>
  <si>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</si>
  <si>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</si>
  <si>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</si>
  <si>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</si>
  <si>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</si>
  <si>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</si>
  <si>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</si>
  <si>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</si>
  <si>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</si>
  <si>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</si>
  <si>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</si>
  <si>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</si>
  <si>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</si>
  <si>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</si>
  <si>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</si>
  <si>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</si>
  <si>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</si>
  <si>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</si>
  <si>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</si>
  <si>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</si>
  <si>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</si>
  <si>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</si>
  <si>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</si>
  <si>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</si>
  <si>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</si>
  <si>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</si>
  <si>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</si>
  <si>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</si>
  <si>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</si>
  <si>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</si>
  <si>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</si>
  <si>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</si>
  <si>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</si>
  <si>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</si>
  <si>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</si>
  <si>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</si>
  <si>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</si>
  <si>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</si>
  <si>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</si>
  <si>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</si>
  <si>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</si>
  <si>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</si>
  <si>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</si>
  <si>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</si>
  <si>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</si>
  <si>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</si>
  <si>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</si>
  <si>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</si>
  <si>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</si>
  <si>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</si>
  <si>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</si>
  <si>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</si>
  <si>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</si>
  <si>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</si>
  <si>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</si>
  <si>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</si>
  <si>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</si>
  <si>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</si>
  <si>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</si>
  <si>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</si>
  <si>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</si>
  <si>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</si>
  <si>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</si>
  <si>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</si>
  <si>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</si>
  <si>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</si>
  <si>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</si>
  <si>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</si>
  <si>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</si>
  <si>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</si>
  <si>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</si>
  <si>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</si>
  <si>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</si>
  <si>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</si>
  <si>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</si>
  <si>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</si>
  <si>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</si>
  <si>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</si>
  <si>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</si>
  <si>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</si>
  <si>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</si>
  <si>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</si>
  <si>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</si>
  <si>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</si>
  <si>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</si>
  <si>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</si>
  <si>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</si>
  <si>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</si>
  <si>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</si>
  <si>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</si>
  <si>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</si>
  <si>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</si>
  <si>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</si>
  <si>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</si>
  <si>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</si>
  <si>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</si>
  <si>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</si>
  <si>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</si>
  <si>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</si>
  <si>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</si>
  <si>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</si>
  <si>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</si>
  <si>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</si>
  <si>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</si>
  <si>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</si>
  <si>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</si>
  <si>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</si>
  <si>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</si>
  <si>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</si>
  <si>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</si>
  <si>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</si>
  <si>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</si>
  <si>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</si>
  <si>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</si>
  <si>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</si>
  <si>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</si>
  <si>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</si>
  <si>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</si>
  <si>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</si>
  <si>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</si>
  <si>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</si>
  <si>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</si>
  <si>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</si>
  <si>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</si>
  <si>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</si>
  <si>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</si>
  <si>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</si>
  <si>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</si>
  <si>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</si>
  <si>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</si>
  <si>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</si>
  <si>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</si>
  <si>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</si>
  <si>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</si>
  <si>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</si>
  <si>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</si>
  <si>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</si>
  <si>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</si>
  <si>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</si>
  <si>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</si>
  <si>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</si>
  <si>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</si>
  <si>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</si>
  <si>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</si>
  <si>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</si>
  <si>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</si>
  <si>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</si>
  <si>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</si>
  <si>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</si>
  <si>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</si>
  <si>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</si>
  <si>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</si>
  <si>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</si>
  <si>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</si>
  <si>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</si>
  <si>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</si>
  <si>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</si>
  <si>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</si>
  <si>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</si>
  <si>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</si>
  <si>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</si>
  <si>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</si>
  <si>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</si>
  <si>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</si>
  <si>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</si>
  <si>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</si>
  <si>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</si>
  <si>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</si>
  <si>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</si>
  <si>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</si>
  <si>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</si>
  <si>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</si>
  <si>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</si>
  <si>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</si>
  <si>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</si>
  <si>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</si>
  <si>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</si>
  <si>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</si>
  <si>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</si>
  <si>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</si>
  <si>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</si>
  <si>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</si>
  <si>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</si>
  <si>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</si>
  <si>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</si>
  <si>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</si>
  <si>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</si>
  <si>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</si>
  <si>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</si>
  <si>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</si>
  <si>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</si>
  <si>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</si>
  <si>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</si>
  <si>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</si>
  <si>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</si>
  <si>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</si>
  <si>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</si>
  <si>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</si>
  <si>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</si>
  <si>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</si>
  <si>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</si>
  <si>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</si>
  <si>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</si>
  <si>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</si>
  <si>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</si>
  <si>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</si>
  <si>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</si>
  <si>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</si>
  <si>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</si>
  <si>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</si>
  <si>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</si>
  <si>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</si>
  <si>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</si>
  <si>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</si>
  <si>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</si>
  <si>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</si>
  <si>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</si>
  <si>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</si>
  <si>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</si>
  <si>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</si>
  <si>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</si>
  <si>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</si>
  <si>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</si>
  <si>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</si>
  <si>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</si>
  <si>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</si>
  <si>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</si>
  <si>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</si>
  <si>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</si>
  <si>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</si>
  <si>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</si>
  <si>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</si>
  <si>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</si>
  <si>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</si>
  <si>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</si>
  <si>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</si>
  <si>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</si>
  <si>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</si>
  <si>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</si>
  <si>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</si>
  <si>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</si>
  <si>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</si>
  <si>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</si>
  <si>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</si>
  <si>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</si>
  <si>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</si>
  <si>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</si>
  <si>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</si>
  <si>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</si>
  <si>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</si>
  <si>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</si>
  <si>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</si>
  <si>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</si>
  <si>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</si>
  <si>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</si>
  <si>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</si>
  <si>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</si>
  <si>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</si>
  <si>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</si>
  <si>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</si>
  <si>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</si>
  <si>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</si>
  <si>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</si>
  <si>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</si>
  <si>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</si>
  <si>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</si>
  <si>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</si>
  <si>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</si>
  <si>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</si>
  <si>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</si>
  <si>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</si>
  <si>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</si>
  <si>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</si>
  <si>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</si>
  <si>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</si>
  <si>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</si>
  <si>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</si>
  <si>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</si>
  <si>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</si>
  <si>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</si>
  <si>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</si>
  <si>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</si>
  <si>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</si>
  <si>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</si>
  <si>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</si>
  <si>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</si>
  <si>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</si>
  <si>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</si>
  <si>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</si>
  <si>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</si>
  <si>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</si>
  <si>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</si>
  <si>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</si>
  <si>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</si>
  <si>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</si>
  <si>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</si>
  <si>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</si>
  <si>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</si>
  <si>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</si>
  <si>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</si>
  <si>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</si>
  <si>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</si>
  <si>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</si>
  <si>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</si>
  <si>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</si>
  <si>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</si>
  <si>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</si>
  <si>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</si>
  <si>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</si>
  <si>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</si>
  <si>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</si>
  <si>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</si>
  <si>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</si>
  <si>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</si>
  <si>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</si>
  <si>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</si>
  <si>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</si>
  <si>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</si>
  <si>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</si>
  <si>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</si>
  <si>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</si>
  <si>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</si>
  <si>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</si>
  <si>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</si>
  <si>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</si>
  <si>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</si>
  <si>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</si>
  <si>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</si>
  <si>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</si>
  <si>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</si>
  <si>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</si>
  <si>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</si>
  <si>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</si>
  <si>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</si>
  <si>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</si>
  <si>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</si>
  <si>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</si>
  <si>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</si>
  <si>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</si>
  <si>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</si>
  <si>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</si>
  <si>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</si>
  <si>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</si>
  <si>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</si>
  <si>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</si>
  <si>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</si>
  <si>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</si>
  <si>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</si>
  <si>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</si>
  <si>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</si>
  <si>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</si>
  <si>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</si>
  <si>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</si>
  <si>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</si>
  <si>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</si>
  <si>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</si>
  <si>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</si>
  <si>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</si>
  <si>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</si>
  <si>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</si>
  <si>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</si>
  <si>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</si>
  <si>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</si>
  <si>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</si>
  <si>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</si>
  <si>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</si>
  <si>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</si>
  <si>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</si>
  <si>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</si>
  <si>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</si>
  <si>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</si>
  <si>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</si>
  <si>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</si>
  <si>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</si>
  <si>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</si>
  <si>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</si>
  <si>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</si>
  <si>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</si>
  <si>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</si>
  <si>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</si>
  <si>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</si>
  <si>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</si>
  <si>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</si>
  <si>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</si>
  <si>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</si>
  <si>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</si>
  <si>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</si>
  <si>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</si>
  <si>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</si>
  <si>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</si>
  <si>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</si>
  <si>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</si>
  <si>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</si>
  <si>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</si>
  <si>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</si>
  <si>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</si>
  <si>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</si>
  <si>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</si>
  <si>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</si>
  <si>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</si>
  <si>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</si>
  <si>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</si>
  <si>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</si>
  <si>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</si>
  <si>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</si>
  <si>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</si>
  <si>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</si>
  <si>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</si>
  <si>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</si>
  <si>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</si>
  <si>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</si>
  <si>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</si>
  <si>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</si>
  <si>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</si>
  <si>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</si>
  <si>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</si>
  <si>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</si>
  <si>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</si>
  <si>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</si>
  <si>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</si>
  <si>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</si>
  <si>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</si>
  <si>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</si>
  <si>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</si>
  <si>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</si>
  <si>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</si>
  <si>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</si>
  <si>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</si>
  <si>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</si>
  <si>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</si>
  <si>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</si>
  <si>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</si>
  <si>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</si>
  <si>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</si>
  <si>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</si>
  <si>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</si>
  <si>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</si>
  <si>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</si>
  <si>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</si>
  <si>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</si>
  <si>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</si>
  <si>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</si>
  <si>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</si>
  <si>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</si>
  <si>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</si>
  <si>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</si>
  <si>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</si>
  <si>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</si>
  <si>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</si>
  <si>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</si>
  <si>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</si>
  <si>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</si>
  <si>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</si>
  <si>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</si>
  <si>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</si>
  <si>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</si>
  <si>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</si>
  <si>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</si>
  <si>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</si>
  <si>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</si>
  <si>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</si>
  <si>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</si>
  <si>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</si>
  <si>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</si>
  <si>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</si>
  <si>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</si>
  <si>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</si>
  <si>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</si>
  <si>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</si>
  <si>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</si>
  <si>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</si>
  <si>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</si>
  <si>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</si>
  <si>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</si>
  <si>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</si>
  <si>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</si>
  <si>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</si>
  <si>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</si>
  <si>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</si>
  <si>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</si>
  <si>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</si>
  <si>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</si>
  <si>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</si>
  <si>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</si>
  <si>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</si>
  <si>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</si>
  <si>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</si>
  <si>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</si>
  <si>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</si>
  <si>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</si>
  <si>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</si>
  <si>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</si>
  <si>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</si>
  <si>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</si>
  <si>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</si>
  <si>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</si>
  <si>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</si>
  <si>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</si>
  <si>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</si>
  <si>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</si>
  <si>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</si>
  <si>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</si>
  <si>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</si>
  <si>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</si>
  <si>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</si>
  <si>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</si>
  <si>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</si>
  <si>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</si>
  <si>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</si>
  <si>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</si>
  <si>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</si>
  <si>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</si>
  <si>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</si>
  <si>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</si>
  <si>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</si>
  <si>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</si>
  <si>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</si>
  <si>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</si>
  <si>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</si>
  <si>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</si>
  <si>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</si>
  <si>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</si>
  <si>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</si>
  <si>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</si>
  <si>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</si>
  <si>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</si>
  <si>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</si>
  <si>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</si>
  <si>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</si>
  <si>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</si>
  <si>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</si>
  <si>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</si>
  <si>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</si>
  <si>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</si>
  <si>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</si>
  <si>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</si>
  <si>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</si>
  <si>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</si>
  <si>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</si>
  <si>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</si>
  <si>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</si>
  <si>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</si>
  <si>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</si>
  <si>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</si>
  <si>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</si>
  <si>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</si>
  <si>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</si>
  <si>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</si>
  <si>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</si>
  <si>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</si>
  <si>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</si>
  <si>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</si>
  <si>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</si>
  <si>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</si>
  <si>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</si>
  <si>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</si>
  <si>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</si>
  <si>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</si>
  <si>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</si>
  <si>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</si>
  <si>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</si>
  <si>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</si>
  <si>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</si>
  <si>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</si>
  <si>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</si>
  <si>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</si>
  <si>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</si>
  <si>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</si>
  <si>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</si>
  <si>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</si>
  <si>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</si>
  <si>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</si>
  <si>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</si>
  <si>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</si>
  <si>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</si>
  <si>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</si>
  <si>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</si>
  <si>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</si>
  <si>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</si>
  <si>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</si>
  <si>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</si>
  <si>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</si>
  <si>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</si>
  <si>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</si>
  <si>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</si>
  <si>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</si>
  <si>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</si>
  <si>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</si>
  <si>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</si>
  <si>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</si>
  <si>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</si>
  <si>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</si>
  <si>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</si>
  <si>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</si>
  <si>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</si>
  <si>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</si>
  <si>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</si>
  <si>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</si>
  <si>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</si>
  <si>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</si>
  <si>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</si>
  <si>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</si>
  <si>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</si>
  <si>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</si>
  <si>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</si>
  <si>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</si>
  <si>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</si>
  <si>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</si>
  <si>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</si>
  <si>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</si>
  <si>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</si>
  <si>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</si>
  <si>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</si>
  <si>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</si>
  <si>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</si>
  <si>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</si>
  <si>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</si>
  <si>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</si>
  <si>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</si>
  <si>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</si>
  <si>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</si>
  <si>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</si>
  <si>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</si>
  <si>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</si>
  <si>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</si>
  <si>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</si>
  <si>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</si>
  <si>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</si>
  <si>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</si>
  <si>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</si>
  <si>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</si>
  <si>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</si>
  <si>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</si>
  <si>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</si>
  <si>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</si>
  <si>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</si>
  <si>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</si>
  <si>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</si>
  <si>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</si>
  <si>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</si>
  <si>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</si>
  <si>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</si>
  <si>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</si>
  <si>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</si>
  <si>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</si>
  <si>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</si>
  <si>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</si>
  <si>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</si>
  <si>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</si>
  <si>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</si>
  <si>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</si>
  <si>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</si>
  <si>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</si>
  <si>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</si>
  <si>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</si>
  <si>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</si>
  <si>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</si>
  <si>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</si>
  <si>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</si>
  <si>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</si>
  <si>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</si>
  <si>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</si>
  <si>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</si>
  <si>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</si>
  <si>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</si>
  <si>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</si>
  <si>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</si>
  <si>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</si>
  <si>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</si>
  <si>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</si>
  <si>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</si>
  <si>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</si>
  <si>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</si>
  <si>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</si>
  <si>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</si>
  <si>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</si>
  <si>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</si>
  <si>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</si>
  <si>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</si>
  <si>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</si>
  <si>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</si>
  <si>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</si>
  <si>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</si>
  <si>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</si>
  <si>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</si>
  <si>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</si>
  <si>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</si>
  <si>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</si>
  <si>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</si>
  <si>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</si>
  <si>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</si>
  <si>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</si>
  <si>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</si>
  <si>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</si>
  <si>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</si>
  <si>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</si>
  <si>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</si>
  <si>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</si>
  <si>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</si>
  <si>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</si>
  <si>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</si>
  <si>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</si>
  <si>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</si>
  <si>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</si>
  <si>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</si>
  <si>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</si>
  <si>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</si>
  <si>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</si>
  <si>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</si>
  <si>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</si>
  <si>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</si>
  <si>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</si>
  <si>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</si>
  <si>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</si>
  <si>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</si>
  <si>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</si>
  <si>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</si>
  <si>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</si>
  <si>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</si>
  <si>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</si>
  <si>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</si>
  <si>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</si>
  <si>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</si>
  <si>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</si>
  <si>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</si>
  <si>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</si>
  <si>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</si>
  <si>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</si>
  <si>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</si>
  <si>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</si>
  <si>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</si>
  <si>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</si>
  <si>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</si>
  <si>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</si>
  <si>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</si>
  <si>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</si>
  <si>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</si>
  <si>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</si>
  <si>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</si>
  <si>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</si>
  <si>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</si>
  <si>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</si>
  <si>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</si>
  <si>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</si>
  <si>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</si>
  <si>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</si>
  <si>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</si>
  <si>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</si>
  <si>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</si>
  <si>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</si>
  <si>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</si>
  <si>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</si>
  <si>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</si>
  <si>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</si>
  <si>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</si>
  <si>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</si>
  <si>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</si>
  <si>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</si>
  <si>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</si>
  <si>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</si>
  <si>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</si>
  <si>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</si>
  <si>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</si>
  <si>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</si>
  <si>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</si>
  <si>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</si>
  <si>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</si>
  <si>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</si>
  <si>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</si>
  <si>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</si>
  <si>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</si>
  <si>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</si>
  <si>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</si>
  <si>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</si>
  <si>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</si>
  <si>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</si>
  <si>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</si>
  <si>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</si>
  <si>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</si>
  <si>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</si>
  <si>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</si>
  <si>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</si>
  <si>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</si>
  <si>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</si>
  <si>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</si>
  <si>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</si>
  <si>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</si>
  <si>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</si>
  <si>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</si>
  <si>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</si>
  <si>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</si>
  <si>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</si>
  <si>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</si>
  <si>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</si>
  <si>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</si>
  <si>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</si>
  <si>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</si>
  <si>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</si>
  <si>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</si>
  <si>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</si>
  <si>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</si>
  <si>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</si>
  <si>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</si>
  <si>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</si>
  <si>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</si>
  <si>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</si>
  <si>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</si>
  <si>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</si>
  <si>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</si>
  <si>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</si>
  <si>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</si>
  <si>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</si>
  <si>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</si>
  <si>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</si>
  <si>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</si>
  <si>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</si>
  <si>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</si>
  <si>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</si>
  <si>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</si>
  <si>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</si>
  <si>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</si>
  <si>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</si>
  <si>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</si>
  <si>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</si>
  <si>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</si>
  <si>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</si>
  <si>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</si>
  <si>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</si>
  <si>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</si>
  <si>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</si>
  <si>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</si>
  <si>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</si>
  <si>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</si>
  <si>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</si>
  <si>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</si>
  <si>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</si>
  <si>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</si>
  <si>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</si>
  <si>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</si>
  <si>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</si>
  <si>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</si>
  <si>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</si>
  <si>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</si>
  <si>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</si>
  <si>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</si>
  <si>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</si>
  <si>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</si>
  <si>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</si>
  <si>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</si>
  <si>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</si>
  <si>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</si>
  <si>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</si>
  <si>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</si>
  <si>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</si>
  <si>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</si>
  <si>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</si>
  <si>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</si>
  <si>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</si>
  <si>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</si>
  <si>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</si>
  <si>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</si>
  <si>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</si>
  <si>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</si>
  <si>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</si>
  <si>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</si>
  <si>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</si>
  <si>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</si>
  <si>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</si>
  <si>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</si>
  <si>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</si>
  <si>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</si>
  <si>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</si>
  <si>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</si>
  <si>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</si>
  <si>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</si>
  <si>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</si>
  <si>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</si>
  <si>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</si>
  <si>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</si>
  <si>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</si>
  <si>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</si>
  <si>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</si>
  <si>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</si>
  <si>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</si>
  <si>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</si>
  <si>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</si>
  <si>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</si>
  <si>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</si>
  <si>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</si>
  <si>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</si>
  <si>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</si>
  <si>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</si>
  <si>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</si>
  <si>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</si>
  <si>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</si>
  <si>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</si>
  <si>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</si>
  <si>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</si>
  <si>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</si>
  <si>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</si>
  <si>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</si>
  <si>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</si>
  <si>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</si>
  <si>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</si>
  <si>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</si>
  <si>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</si>
  <si>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</si>
  <si>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</si>
  <si>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</si>
  <si>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</si>
  <si>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</si>
  <si>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</si>
  <si>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</si>
  <si>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</si>
  <si>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</si>
  <si>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</si>
  <si>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</si>
  <si>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</si>
  <si>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</si>
  <si>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</si>
  <si>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</si>
  <si>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</si>
  <si>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</si>
  <si>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</si>
  <si>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</si>
  <si>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</si>
  <si>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</si>
  <si>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</si>
  <si>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</si>
  <si>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</si>
  <si>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</si>
  <si>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</si>
  <si>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</si>
  <si>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</si>
  <si>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</si>
  <si>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</si>
  <si>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</si>
  <si>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</si>
  <si>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</si>
  <si>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</si>
  <si>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</si>
  <si>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</si>
  <si>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</si>
  <si>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</si>
  <si>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</si>
  <si>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</si>
  <si>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</si>
  <si>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</si>
  <si>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</si>
  <si>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</si>
  <si>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</si>
  <si>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</si>
  <si>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</si>
  <si>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</si>
  <si>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</si>
  <si>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</si>
  <si>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</si>
  <si>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</si>
  <si>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</si>
  <si>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</si>
  <si>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</si>
  <si>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</si>
  <si>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</si>
  <si>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</si>
  <si>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</si>
  <si>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</si>
  <si>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</si>
  <si>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</si>
  <si>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</si>
  <si>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</si>
  <si>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</si>
  <si>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</si>
  <si>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</si>
  <si>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</si>
  <si>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</si>
  <si>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</si>
  <si>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</si>
  <si>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</si>
  <si>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</si>
  <si>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</si>
  <si>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</si>
  <si>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</si>
  <si>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</si>
  <si>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</si>
  <si>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</si>
  <si>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</si>
  <si>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</si>
  <si>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</si>
  <si>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</si>
  <si>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</si>
  <si>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</si>
  <si>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</si>
  <si>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</si>
  <si>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</si>
  <si>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</si>
  <si>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</si>
  <si>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</si>
  <si>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</si>
  <si>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</si>
  <si>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</si>
  <si>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</si>
  <si>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</si>
  <si>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</si>
  <si>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</si>
  <si>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</si>
  <si>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</si>
  <si>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</si>
  <si>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</si>
  <si>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</si>
  <si>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</si>
  <si>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</si>
  <si>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</si>
  <si>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</si>
  <si>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</si>
  <si>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</si>
  <si>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</si>
  <si>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</si>
  <si>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</si>
  <si>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</si>
  <si>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</si>
  <si>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</si>
  <si>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</si>
  <si>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</si>
  <si>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</si>
  <si>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</si>
  <si>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</si>
  <si>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</si>
  <si>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</si>
  <si>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</si>
  <si>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</si>
  <si>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</si>
  <si>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</si>
  <si>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</si>
  <si>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</si>
  <si>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</si>
  <si>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</si>
  <si>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</si>
  <si>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</si>
  <si>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</si>
  <si>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</si>
  <si>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</si>
  <si>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</si>
  <si>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</si>
  <si>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</si>
  <si>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</si>
  <si>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</si>
  <si>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</si>
  <si>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</si>
  <si>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</si>
  <si>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</si>
  <si>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</si>
  <si>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</si>
  <si>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</si>
  <si>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</si>
  <si>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</si>
  <si>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</si>
  <si>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</si>
  <si>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</si>
  <si>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</si>
  <si>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</si>
  <si>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</si>
  <si>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</si>
  <si>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</si>
  <si>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</si>
  <si>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</si>
  <si>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</si>
  <si>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</si>
  <si>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</si>
  <si>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</si>
  <si>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</si>
  <si>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</si>
  <si>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</si>
  <si>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</si>
  <si>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</si>
  <si>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</si>
  <si>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</si>
  <si>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</si>
  <si>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</si>
  <si>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</si>
  <si>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</si>
  <si>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</si>
  <si>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</si>
  <si>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</si>
  <si>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</si>
  <si>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</si>
  <si>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</si>
  <si>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</si>
  <si>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</si>
  <si>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</si>
  <si>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</si>
  <si>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</si>
  <si>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</si>
  <si>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</si>
  <si>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</si>
  <si>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</si>
  <si>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</si>
  <si>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</si>
  <si>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</si>
  <si>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</si>
  <si>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</si>
  <si>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</si>
  <si>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</si>
  <si>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</si>
  <si>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</si>
  <si>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</si>
  <si>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</si>
  <si>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</si>
  <si>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</si>
  <si>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</si>
  <si>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</si>
  <si>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</si>
  <si>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</si>
  <si>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</si>
  <si>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</si>
  <si>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</si>
  <si>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</si>
  <si>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</si>
  <si>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</si>
  <si>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</si>
  <si>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</si>
  <si>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</si>
  <si>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</si>
  <si>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</si>
  <si>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</si>
  <si>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</si>
  <si>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</si>
  <si>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</si>
  <si>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</si>
  <si>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</si>
  <si>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</si>
  <si>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</si>
  <si>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</si>
  <si>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</si>
  <si>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</si>
  <si>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</si>
  <si>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</si>
  <si>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</si>
  <si>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</si>
  <si>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</si>
  <si>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</si>
  <si>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</si>
  <si>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</si>
  <si>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</si>
  <si>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</si>
  <si>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</si>
  <si>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</si>
  <si>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</si>
  <si>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</si>
  <si>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</si>
  <si>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</si>
  <si>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</si>
  <si>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</si>
  <si>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</si>
  <si>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</si>
  <si>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</si>
  <si>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</si>
  <si>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</si>
  <si>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</si>
  <si>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</si>
  <si>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</si>
  <si>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</si>
  <si>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</si>
  <si>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</si>
  <si>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</si>
  <si>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</si>
  <si>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</si>
  <si>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</si>
  <si>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</si>
  <si>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</si>
  <si>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</si>
  <si>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</si>
  <si>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</si>
  <si>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</si>
  <si>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</si>
  <si>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</si>
  <si>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</si>
  <si>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</si>
  <si>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</si>
  <si>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</si>
  <si>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</si>
  <si>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</si>
  <si>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</si>
  <si>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</si>
  <si>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</si>
  <si>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</si>
  <si>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</si>
  <si>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</si>
  <si>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</si>
  <si>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</si>
  <si>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</si>
  <si>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</si>
  <si>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</si>
  <si>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</si>
  <si>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</si>
  <si>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</si>
  <si>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</si>
  <si>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</si>
  <si>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</si>
  <si>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</si>
  <si>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</si>
  <si>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</si>
  <si>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</si>
  <si>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</si>
  <si>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</si>
  <si>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</si>
  <si>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</si>
  <si>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</si>
  <si>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</si>
  <si>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</si>
  <si>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</si>
  <si>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</si>
  <si>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</si>
  <si>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</si>
  <si>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</si>
  <si>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</si>
  <si>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</si>
  <si>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</si>
  <si>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</si>
  <si>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</si>
  <si>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</si>
  <si>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</si>
  <si>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</si>
  <si>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</si>
  <si>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</si>
  <si>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</si>
  <si>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</si>
  <si>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</si>
  <si>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</si>
  <si>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</si>
  <si>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</si>
  <si>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</si>
  <si>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</si>
  <si>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</si>
  <si>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</si>
  <si>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</si>
  <si>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</si>
  <si>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</si>
  <si>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</si>
  <si>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</si>
  <si>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</si>
  <si>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</si>
  <si>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</si>
  <si>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</si>
  <si>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</si>
  <si>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</si>
  <si>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</si>
  <si>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</si>
  <si>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</si>
  <si>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</si>
  <si>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</si>
  <si>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</si>
  <si>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</si>
  <si>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</si>
  <si>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</si>
  <si>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</si>
  <si>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</si>
  <si>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</si>
  <si>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</si>
  <si>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</si>
  <si>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</si>
  <si>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</si>
  <si>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</si>
  <si>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</si>
  <si>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</si>
  <si>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</si>
  <si>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</si>
  <si>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</si>
  <si>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</si>
  <si>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</si>
  <si>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</si>
  <si>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</si>
  <si>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</si>
  <si>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</si>
  <si>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</si>
  <si>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</si>
  <si>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</si>
  <si>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</si>
  <si>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</si>
  <si>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</si>
  <si>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</si>
  <si>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</si>
  <si>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</si>
  <si>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</si>
  <si>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</si>
  <si>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</si>
  <si>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</si>
  <si>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</si>
  <si>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</si>
  <si>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</si>
  <si>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</si>
  <si>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</si>
  <si>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</si>
  <si>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</si>
  <si>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</si>
  <si>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</si>
  <si>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</si>
  <si>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</si>
  <si>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</si>
  <si>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</si>
  <si>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</si>
  <si>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</si>
  <si>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</si>
  <si>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</si>
  <si>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</si>
  <si>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</si>
  <si>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</si>
  <si>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</si>
  <si>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</si>
  <si>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</si>
  <si>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</si>
  <si>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</si>
  <si>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</si>
  <si>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</si>
  <si>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</si>
  <si>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</si>
  <si>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</si>
  <si>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</si>
  <si>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</si>
  <si>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</si>
  <si>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</si>
  <si>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</si>
  <si>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</si>
  <si>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</si>
  <si>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</si>
  <si>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</si>
  <si>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</si>
  <si>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</si>
  <si>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</si>
  <si>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</si>
  <si>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</si>
  <si>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</si>
  <si>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</si>
  <si>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</si>
  <si>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</si>
  <si>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</si>
  <si>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</si>
  <si>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</si>
  <si>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</si>
  <si>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</si>
  <si>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</si>
  <si>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</si>
  <si>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</si>
  <si>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</si>
  <si>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</si>
  <si>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</si>
  <si>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</si>
  <si>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</si>
  <si>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</si>
  <si>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</si>
  <si>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</si>
  <si>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</si>
  <si>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</si>
  <si>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</si>
  <si>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</si>
  <si>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</si>
  <si>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</si>
  <si>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</si>
  <si>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</si>
  <si>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</si>
  <si>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</si>
  <si>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</si>
  <si>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</si>
  <si>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</si>
  <si>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</si>
  <si>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</si>
  <si>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</si>
  <si>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</si>
  <si>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</si>
  <si>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</si>
  <si>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</si>
  <si>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</si>
  <si>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</si>
  <si>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</si>
  <si>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</si>
  <si>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</si>
  <si>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</si>
  <si>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</si>
  <si>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</si>
  <si>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</si>
  <si>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</si>
  <si>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</si>
  <si>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</si>
  <si>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</si>
  <si>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</si>
  <si>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</si>
  <si>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</si>
  <si>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</si>
  <si>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</si>
  <si>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</si>
  <si>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</si>
  <si>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</si>
  <si>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</si>
  <si>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</si>
  <si>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</si>
  <si>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</si>
  <si>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</si>
  <si>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</si>
  <si>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</si>
  <si>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</si>
  <si>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</si>
  <si>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</si>
  <si>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</si>
  <si>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</si>
  <si>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</si>
  <si>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</si>
  <si>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</si>
  <si>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</si>
  <si>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</si>
  <si>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</si>
  <si>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</si>
  <si>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</si>
  <si>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</si>
  <si>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</si>
  <si>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</si>
  <si>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</si>
  <si>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</si>
  <si>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</si>
  <si>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</si>
  <si>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</si>
  <si>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</si>
  <si>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</si>
  <si>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</si>
  <si>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</si>
  <si>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</si>
  <si>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</si>
  <si>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</si>
  <si>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</si>
  <si>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</si>
  <si>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</si>
  <si>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</si>
  <si>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</si>
  <si>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</si>
  <si>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</si>
  <si>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</si>
  <si>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</si>
  <si>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</si>
  <si>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</si>
  <si>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</si>
  <si>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</si>
  <si>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</si>
  <si>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</si>
  <si>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</si>
  <si>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</si>
  <si>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</si>
  <si>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</si>
  <si>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</si>
  <si>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</si>
  <si>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</si>
  <si>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</si>
  <si>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</si>
  <si>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</si>
  <si>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</si>
  <si>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</si>
  <si>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</si>
  <si>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</si>
  <si>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</si>
  <si>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</si>
  <si>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</si>
  <si>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</si>
  <si>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</si>
  <si>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</si>
  <si>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</si>
  <si>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</si>
  <si>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</si>
  <si>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</si>
  <si>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</si>
  <si>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</si>
  <si>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</si>
  <si>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</si>
  <si>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</si>
  <si>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</si>
  <si>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</si>
  <si>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</si>
  <si>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</si>
  <si>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</si>
  <si>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</si>
  <si>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</si>
  <si>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</si>
  <si>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</si>
  <si>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</si>
  <si>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</si>
  <si>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</si>
  <si>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</si>
  <si>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</si>
  <si>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</si>
  <si>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</si>
  <si>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</si>
  <si>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</si>
  <si>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</si>
  <si>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</si>
  <si>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</si>
  <si>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</si>
  <si>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</si>
  <si>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</si>
  <si>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</si>
  <si>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</si>
  <si>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</si>
  <si>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</si>
  <si>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</si>
  <si>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</si>
  <si>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</si>
  <si>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</si>
  <si>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</si>
  <si>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</si>
  <si>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</si>
  <si>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</si>
  <si>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</si>
  <si>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</si>
  <si>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</si>
  <si>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</si>
  <si>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</si>
  <si>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</si>
  <si>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</si>
  <si>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</si>
  <si>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</si>
  <si>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</si>
  <si>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</si>
  <si>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</si>
  <si>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</si>
  <si>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</si>
  <si>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</si>
  <si>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</si>
  <si>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</si>
  <si>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</si>
  <si>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</si>
  <si>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</si>
  <si>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</si>
  <si>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</si>
  <si>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</si>
  <si>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</si>
  <si>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</si>
  <si>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</si>
  <si>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</si>
  <si>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</si>
  <si>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</si>
  <si>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</si>
  <si>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</si>
  <si>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</si>
  <si>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</si>
  <si>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</si>
  <si>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</si>
  <si>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</si>
  <si>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</si>
  <si>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</si>
  <si>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</si>
  <si>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</si>
  <si>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</si>
  <si>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</si>
  <si>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</si>
  <si>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</si>
  <si>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</si>
  <si>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</si>
  <si>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</si>
  <si>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</si>
  <si>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</si>
  <si>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</si>
  <si>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</si>
  <si>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</si>
  <si>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</si>
  <si>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</si>
  <si>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</si>
  <si>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</si>
  <si>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</si>
  <si>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</si>
  <si>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</si>
  <si>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</si>
  <si>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</si>
  <si>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</si>
  <si>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</si>
  <si>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</si>
  <si>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</si>
  <si>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</si>
  <si>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</si>
  <si>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</si>
  <si>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</si>
  <si>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</si>
  <si>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</si>
  <si>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</si>
  <si>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</si>
  <si>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</si>
  <si>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</si>
  <si>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</si>
  <si>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</si>
  <si>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</si>
  <si>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</si>
  <si>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</si>
  <si>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</si>
  <si>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</si>
  <si>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</si>
  <si>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</si>
  <si>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</si>
  <si>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</si>
  <si>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</si>
  <si>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</si>
  <si>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</si>
  <si>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</si>
  <si>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</si>
  <si>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</si>
  <si>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</si>
  <si>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</si>
  <si>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</si>
  <si>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</si>
  <si>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</si>
  <si>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</si>
  <si>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</si>
  <si>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</si>
  <si>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</si>
  <si>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</si>
  <si>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</si>
  <si>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</si>
  <si>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</si>
  <si>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</si>
  <si>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</si>
  <si>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</si>
  <si>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</si>
  <si>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</si>
  <si>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</si>
  <si>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</si>
  <si>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</si>
  <si>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</si>
  <si>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</si>
  <si>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</si>
  <si>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</si>
  <si>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</si>
  <si>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</si>
  <si>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</si>
  <si>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</si>
  <si>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</si>
  <si>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</si>
  <si>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</si>
  <si>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</si>
  <si>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</si>
  <si>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</si>
  <si>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</si>
  <si>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</si>
  <si>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</si>
  <si>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</si>
  <si>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</si>
  <si>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</si>
  <si>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</si>
  <si>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</si>
  <si>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</si>
  <si>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</si>
  <si>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</si>
  <si>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</si>
  <si>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</si>
  <si>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</si>
  <si>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</si>
  <si>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</si>
  <si>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</si>
  <si>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</si>
  <si>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</si>
  <si>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</si>
  <si>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</si>
  <si>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</si>
  <si>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</si>
  <si>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</si>
  <si>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</si>
  <si>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</si>
  <si>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</si>
  <si>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</si>
  <si>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</si>
  <si>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</si>
  <si>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</si>
  <si>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</si>
  <si>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</si>
  <si>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</si>
  <si>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</si>
  <si>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</si>
  <si>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</si>
  <si>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</si>
  <si>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</si>
  <si>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</si>
  <si>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</si>
  <si>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</si>
  <si>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</si>
  <si>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</si>
  <si>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</si>
  <si>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</si>
  <si>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</si>
  <si>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</si>
  <si>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</si>
  <si>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</si>
  <si>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</si>
  <si>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</si>
  <si>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</si>
  <si>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</si>
  <si>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</si>
  <si>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</si>
  <si>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</si>
  <si>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</si>
  <si>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</si>
  <si>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</si>
  <si>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</si>
  <si>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</si>
  <si>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</si>
  <si>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</si>
  <si>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</si>
  <si>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</si>
  <si>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</si>
  <si>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</si>
  <si>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</si>
  <si>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</si>
  <si>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</si>
  <si>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</si>
  <si>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</si>
  <si>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</si>
  <si>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</si>
  <si>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</si>
  <si>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</si>
  <si>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</si>
  <si>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</si>
  <si>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</si>
  <si>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</si>
  <si>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</si>
  <si>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</si>
  <si>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</si>
  <si>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</si>
  <si>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</si>
  <si>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</si>
  <si>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</si>
  <si>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</si>
  <si>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</si>
  <si>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</si>
  <si>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</si>
  <si>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</si>
  <si>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</si>
  <si>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</si>
  <si>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</si>
  <si>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</si>
  <si>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</si>
  <si>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</si>
  <si>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</si>
  <si>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</si>
  <si>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</si>
  <si>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</si>
  <si>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</si>
  <si>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</si>
  <si>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</si>
  <si>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</si>
  <si>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</si>
  <si>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</si>
  <si>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</si>
  <si>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</si>
  <si>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</si>
  <si>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</si>
  <si>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</si>
  <si>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</si>
  <si>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</si>
  <si>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</si>
  <si>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</si>
  <si>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</si>
  <si>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</si>
  <si>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</si>
  <si>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</si>
  <si>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</si>
  <si>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</si>
  <si>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</si>
  <si>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</si>
  <si>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</si>
  <si>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</si>
  <si>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</si>
  <si>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</si>
  <si>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</si>
  <si>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</si>
  <si>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</si>
  <si>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</si>
  <si>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</si>
  <si>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</si>
  <si>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</si>
  <si>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</si>
  <si>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</si>
  <si>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</si>
  <si>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</si>
  <si>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</si>
  <si>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</si>
  <si>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</si>
  <si>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</si>
  <si>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</si>
  <si>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</si>
  <si>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</si>
  <si>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</si>
  <si>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</si>
  <si>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</si>
  <si>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</si>
  <si>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</si>
  <si>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</si>
  <si>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</si>
  <si>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</si>
  <si>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</si>
  <si>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</si>
  <si>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</si>
  <si>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</si>
  <si>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</si>
  <si>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</si>
  <si>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</si>
  <si>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</si>
  <si>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</si>
  <si>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</si>
  <si>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</si>
  <si>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</si>
  <si>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</si>
  <si>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</si>
  <si>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</si>
  <si>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</si>
  <si>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</si>
  <si>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</si>
  <si>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</si>
  <si>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</si>
  <si>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</si>
  <si>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</si>
  <si>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</si>
  <si>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</si>
  <si>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</si>
  <si>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</si>
  <si>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</si>
  <si>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</si>
  <si>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</si>
  <si>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</si>
  <si>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</si>
  <si>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</si>
  <si>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</si>
  <si>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</si>
  <si>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</si>
  <si>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</si>
  <si>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</si>
  <si>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</si>
  <si>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</si>
  <si>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</si>
  <si>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</si>
  <si>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</si>
  <si>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</si>
  <si>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</si>
  <si>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</si>
  <si>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</si>
  <si>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</si>
  <si>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</si>
  <si>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</si>
  <si>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</si>
  <si>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</si>
  <si>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</si>
  <si>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</si>
  <si>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</si>
  <si>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</si>
  <si>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</si>
  <si>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</si>
  <si>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</si>
  <si>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</si>
  <si>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</si>
  <si>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</si>
  <si>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</si>
  <si>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</si>
  <si>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</si>
  <si>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</si>
  <si>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</si>
  <si>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</si>
  <si>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</si>
  <si>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</si>
  <si>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</si>
  <si>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</si>
  <si>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</si>
  <si>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</si>
  <si>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</si>
  <si>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</si>
  <si>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</si>
  <si>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</si>
  <si>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</si>
  <si>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</si>
  <si>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</si>
  <si>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</si>
  <si>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</si>
  <si>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</si>
  <si>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</si>
  <si>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</si>
  <si>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</si>
  <si>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</si>
  <si>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</si>
  <si>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</si>
  <si>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</si>
  <si>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</si>
  <si>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</si>
  <si>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</si>
  <si>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</si>
  <si>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</si>
  <si>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</si>
  <si>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</si>
  <si>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</si>
  <si>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</si>
  <si>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</si>
  <si>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</si>
  <si>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</si>
  <si>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</si>
  <si>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</si>
  <si>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</si>
  <si>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</si>
  <si>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</si>
  <si>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</si>
  <si>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</si>
  <si>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</si>
  <si>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</si>
  <si>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</si>
  <si>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</si>
  <si>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</si>
  <si>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</si>
  <si>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</si>
  <si>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</si>
  <si>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</si>
  <si>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</si>
  <si>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</si>
  <si>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</si>
  <si>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</si>
  <si>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</si>
  <si>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</si>
  <si>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</si>
  <si>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</si>
  <si>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</si>
  <si>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</si>
  <si>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</si>
  <si>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</si>
  <si>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</si>
  <si>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</si>
  <si>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</si>
  <si>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</si>
  <si>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</si>
  <si>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</si>
  <si>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</si>
  <si>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</si>
  <si>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</si>
  <si>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</si>
  <si>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</si>
  <si>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</si>
  <si>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</si>
  <si>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</si>
  <si>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</si>
  <si>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</si>
  <si>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</si>
  <si>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</si>
  <si>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</si>
  <si>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</si>
  <si>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</si>
  <si>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</si>
  <si>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</si>
  <si>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</si>
  <si>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</si>
  <si>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</si>
  <si>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</si>
  <si>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</si>
  <si>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</si>
  <si>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</si>
  <si>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</si>
  <si>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</si>
  <si>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</si>
  <si>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</si>
  <si>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</si>
  <si>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</si>
  <si>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</si>
  <si>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</si>
  <si>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</si>
  <si>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</si>
  <si>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</si>
  <si>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</si>
  <si>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</si>
  <si>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</si>
  <si>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</si>
  <si>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</si>
  <si>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</si>
  <si>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</si>
  <si>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</si>
  <si>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</si>
  <si>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</si>
  <si>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</si>
  <si>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</si>
  <si>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</si>
  <si>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</si>
  <si>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</si>
  <si>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</si>
  <si>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</si>
  <si>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</si>
  <si>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</si>
  <si>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</si>
  <si>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</si>
  <si>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</si>
  <si>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</si>
  <si>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</si>
  <si>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</si>
  <si>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</si>
  <si>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</si>
  <si>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</si>
  <si>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</si>
  <si>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</si>
  <si>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</si>
  <si>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</si>
  <si>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</si>
  <si>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</si>
  <si>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</si>
  <si>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</si>
  <si>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</si>
  <si>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</si>
  <si>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</si>
  <si>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</si>
  <si>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</si>
  <si>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</si>
  <si>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</si>
  <si>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</si>
  <si>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</si>
  <si>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</si>
  <si>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</si>
  <si>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</si>
  <si>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</si>
  <si>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</si>
  <si>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</si>
  <si>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</si>
  <si>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</si>
  <si>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</si>
  <si>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</si>
  <si>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</si>
  <si>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</si>
  <si>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</si>
  <si>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</si>
  <si>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</si>
  <si>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</si>
  <si>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</si>
  <si>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</si>
  <si>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</si>
  <si>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</si>
  <si>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</si>
  <si>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</si>
  <si>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</si>
  <si>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</si>
  <si>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</si>
  <si>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</si>
  <si>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</si>
  <si>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</si>
  <si>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</si>
  <si>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</si>
  <si>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</si>
  <si>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</si>
  <si>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</si>
  <si>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</si>
  <si>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</si>
  <si>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</si>
  <si>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</si>
  <si>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</si>
  <si>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</si>
  <si>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</si>
  <si>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</si>
  <si>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</si>
  <si>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</si>
  <si>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</si>
  <si>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</si>
  <si>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</si>
  <si>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</si>
  <si>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</si>
  <si>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</si>
  <si>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</si>
  <si>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</si>
  <si>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</si>
  <si>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</si>
  <si>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</si>
  <si>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</si>
  <si>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</si>
  <si>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</si>
  <si>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</si>
  <si>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</si>
  <si>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</si>
  <si>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</si>
  <si>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</si>
  <si>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</si>
  <si>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</si>
  <si>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</si>
  <si>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</si>
  <si>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</si>
  <si>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</si>
  <si>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</si>
  <si>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</si>
  <si>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</si>
  <si>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</si>
  <si>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</si>
  <si>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</si>
  <si>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</si>
  <si>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</si>
  <si>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</si>
  <si>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</si>
  <si>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</si>
  <si>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</si>
  <si>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</si>
  <si>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</si>
  <si>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</si>
  <si>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</si>
  <si>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</si>
  <si>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</si>
  <si>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</si>
  <si>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</si>
  <si>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</si>
  <si>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</si>
  <si>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</si>
  <si>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</si>
  <si>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</si>
  <si>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</si>
  <si>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</si>
  <si>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</si>
  <si>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</si>
  <si>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</si>
  <si>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</si>
  <si>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</si>
  <si>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</si>
  <si>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</si>
  <si>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</si>
  <si>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</si>
  <si>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</si>
  <si>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</si>
  <si>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</si>
  <si>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</si>
  <si>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</si>
  <si>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</si>
  <si>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</si>
  <si>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</si>
  <si>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</si>
  <si>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</si>
  <si>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</si>
  <si>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</si>
  <si>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</si>
  <si>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</si>
  <si>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</si>
  <si>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</si>
  <si>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</si>
  <si>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</si>
  <si>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</si>
  <si>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</si>
  <si>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</si>
  <si>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</si>
  <si>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</si>
  <si>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</si>
  <si>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</si>
  <si>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</si>
  <si>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</si>
  <si>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</si>
  <si>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</si>
  <si>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</si>
  <si>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</si>
  <si>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</si>
  <si>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</si>
  <si>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</si>
  <si>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</si>
  <si>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</si>
  <si>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</si>
  <si>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</si>
  <si>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</si>
  <si>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</si>
  <si>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</si>
  <si>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</si>
  <si>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</si>
  <si>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</si>
  <si>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</si>
  <si>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</si>
  <si>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</si>
  <si>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</si>
  <si>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</si>
  <si>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</si>
  <si>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</si>
  <si>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</si>
  <si>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</si>
  <si>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</si>
  <si>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</si>
  <si>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</si>
  <si>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</si>
  <si>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</si>
  <si>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</si>
  <si>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</si>
  <si>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</si>
  <si>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</si>
  <si>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</si>
  <si>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</si>
  <si>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</si>
  <si>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</si>
  <si>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</si>
  <si>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</si>
  <si>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</si>
  <si>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</si>
  <si>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</si>
  <si>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</si>
  <si>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</si>
  <si>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</si>
  <si>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</si>
  <si>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</si>
  <si>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</si>
  <si>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</si>
  <si>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</si>
  <si>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</si>
  <si>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</si>
  <si>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</si>
  <si>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</si>
  <si>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</si>
  <si>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</si>
  <si>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</si>
  <si>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</si>
  <si>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</si>
  <si>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</si>
  <si>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</si>
  <si>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</si>
  <si>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</si>
  <si>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</si>
  <si>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</si>
  <si>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</si>
  <si>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</si>
  <si>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</si>
  <si>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</si>
  <si>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</si>
  <si>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</si>
  <si>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</si>
  <si>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</si>
  <si>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</si>
  <si>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</si>
  <si>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</si>
  <si>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</si>
  <si>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</si>
  <si>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</si>
  <si>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</si>
  <si>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</si>
  <si>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</si>
  <si>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</si>
  <si>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</si>
  <si>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</si>
  <si>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</si>
  <si>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</si>
  <si>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</si>
  <si>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</si>
  <si>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</si>
  <si>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</si>
  <si>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</si>
  <si>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</si>
  <si>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</si>
  <si>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</si>
  <si>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</si>
  <si>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</si>
  <si>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</si>
  <si>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</si>
  <si>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</si>
  <si>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</si>
  <si>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</si>
  <si>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</si>
  <si>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</si>
  <si>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</si>
  <si>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</si>
  <si>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</si>
  <si>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</si>
  <si>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</si>
  <si>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</si>
  <si>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</si>
  <si>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</si>
  <si>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</si>
  <si>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</si>
  <si>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</si>
  <si>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</si>
  <si>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</si>
  <si>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</si>
  <si>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</si>
  <si>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</si>
  <si>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</si>
  <si>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</si>
  <si>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</si>
  <si>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</si>
  <si>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</si>
  <si>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</si>
  <si>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</si>
  <si>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</si>
  <si>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</si>
  <si>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</si>
  <si>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</si>
  <si>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</si>
  <si>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</si>
  <si>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</si>
  <si>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</si>
  <si>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</si>
  <si>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</si>
  <si>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</si>
  <si>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</si>
  <si>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</si>
  <si>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</si>
  <si>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</si>
  <si>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</si>
  <si>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</si>
  <si>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</si>
  <si>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</si>
  <si>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</si>
  <si>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</si>
  <si>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</si>
  <si>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</si>
  <si>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</si>
  <si>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</si>
  <si>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</si>
  <si>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</si>
  <si>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</si>
  <si>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</si>
  <si>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</si>
  <si>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</si>
  <si>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</si>
  <si>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</si>
  <si>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</si>
  <si>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</si>
  <si>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</si>
  <si>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</si>
  <si>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</si>
  <si>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</si>
  <si>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</si>
  <si>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</si>
  <si>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</si>
  <si>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</si>
  <si>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</si>
  <si>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</si>
  <si>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</si>
  <si>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</si>
  <si>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</si>
  <si>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</si>
  <si>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</si>
  <si>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</si>
  <si>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</si>
  <si>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</si>
  <si>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</si>
  <si>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</si>
  <si>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</si>
  <si>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</si>
  <si>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</si>
  <si>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</si>
  <si>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</si>
  <si>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</si>
  <si>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</si>
  <si>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</si>
  <si>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</si>
  <si>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</si>
  <si>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</si>
  <si>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</si>
  <si>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</si>
  <si>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</si>
  <si>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</si>
  <si>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</si>
  <si>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</si>
  <si>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</si>
  <si>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</si>
  <si>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</si>
  <si>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</si>
  <si>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</si>
  <si>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</si>
  <si>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</si>
  <si>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</si>
  <si>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</si>
  <si>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</si>
  <si>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</si>
  <si>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</si>
  <si>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</si>
  <si>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</si>
  <si>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</si>
  <si>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</si>
  <si>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</si>
  <si>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</si>
  <si>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</si>
  <si>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</si>
  <si>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</si>
  <si>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</si>
  <si>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</si>
  <si>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</si>
  <si>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</si>
  <si>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</si>
  <si>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</si>
  <si>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</si>
  <si>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</si>
  <si>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</si>
  <si>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</si>
  <si>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</si>
  <si>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</si>
  <si>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</si>
  <si>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</si>
  <si>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</si>
  <si>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</si>
  <si>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</si>
  <si>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</si>
  <si>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</si>
  <si>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</si>
  <si>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</si>
  <si>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</si>
  <si>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</si>
  <si>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</si>
  <si>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</si>
  <si>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</si>
  <si>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</si>
  <si>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</si>
  <si>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</si>
  <si>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</si>
  <si>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</si>
  <si>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</si>
  <si>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</si>
  <si>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</si>
  <si>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</si>
  <si>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</si>
  <si>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</si>
  <si>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</si>
  <si>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</si>
  <si>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</si>
  <si>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</si>
  <si>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</si>
  <si>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</si>
  <si>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</si>
  <si>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</si>
  <si>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</si>
  <si>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</si>
  <si>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</si>
  <si>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</si>
  <si>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</si>
  <si>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</si>
  <si>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</si>
  <si>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</si>
  <si>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</si>
  <si>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</si>
  <si>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</si>
  <si>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</si>
  <si>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</si>
  <si>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</si>
  <si>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</si>
  <si>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</si>
  <si>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</si>
  <si>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</si>
  <si>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</si>
  <si>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</si>
  <si>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</si>
  <si>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</si>
  <si>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</si>
  <si>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</si>
  <si>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</si>
  <si>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</si>
  <si>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</si>
  <si>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</si>
  <si>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</si>
  <si>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</si>
  <si>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</si>
  <si>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</si>
  <si>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</si>
  <si>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</si>
  <si>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</si>
  <si>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</si>
  <si>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</si>
  <si>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</si>
  <si>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</si>
  <si>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</si>
  <si>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</si>
  <si>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</si>
  <si>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</si>
  <si>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</si>
  <si>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</si>
  <si>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</si>
  <si>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</si>
  <si>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</si>
  <si>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</si>
  <si>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</si>
  <si>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</si>
  <si>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</si>
  <si>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</si>
  <si>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</si>
  <si>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</si>
  <si>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</si>
  <si>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</si>
  <si>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</si>
  <si>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</si>
  <si>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</si>
  <si>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</si>
  <si>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</si>
  <si>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</si>
  <si>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</si>
  <si>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</si>
  <si>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</si>
  <si>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</si>
  <si>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</si>
  <si>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</si>
  <si>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</si>
  <si>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</si>
  <si>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</si>
  <si>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</si>
  <si>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</si>
  <si>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</si>
  <si>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</si>
  <si>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</si>
  <si>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</si>
  <si>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</si>
  <si>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</si>
  <si>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</si>
  <si>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</si>
  <si>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</si>
  <si>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</si>
  <si>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</si>
  <si>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</si>
  <si>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</si>
  <si>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</si>
  <si>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</si>
  <si>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</si>
  <si>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</si>
  <si>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</si>
  <si>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</si>
  <si>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</si>
  <si>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</si>
  <si>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</si>
  <si>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</si>
  <si>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</si>
  <si>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</si>
  <si>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</si>
  <si>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</si>
  <si>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</si>
  <si>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</si>
  <si>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</si>
  <si>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</si>
  <si>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</si>
  <si>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</si>
  <si>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</si>
  <si>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</si>
  <si>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</si>
  <si>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</si>
  <si>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</si>
  <si>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</si>
  <si>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</si>
  <si>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</si>
  <si>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</si>
  <si>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</si>
  <si>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</si>
  <si>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</si>
  <si>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</si>
  <si>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</si>
  <si>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</si>
  <si>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</si>
  <si>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</si>
  <si>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</si>
  <si>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</si>
  <si>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</si>
  <si>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</si>
  <si>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</si>
  <si>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</si>
  <si>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</si>
  <si>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</si>
  <si>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</si>
  <si>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</si>
  <si>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</si>
  <si>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</si>
  <si>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</si>
  <si>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</si>
  <si>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</si>
  <si>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</si>
  <si>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</si>
  <si>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</si>
  <si>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</si>
  <si>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</si>
  <si>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</si>
  <si>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</si>
  <si>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</si>
  <si>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</si>
  <si>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</si>
  <si>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</si>
  <si>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</si>
  <si>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</si>
  <si>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</si>
  <si>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</si>
  <si>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</si>
  <si>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</si>
  <si>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</si>
  <si>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</si>
  <si>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</si>
  <si>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</si>
  <si>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</si>
  <si>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</si>
  <si>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</si>
  <si>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</si>
  <si>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</si>
  <si>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</si>
  <si>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</si>
  <si>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</si>
  <si>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</si>
  <si>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</si>
  <si>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</si>
  <si>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</si>
  <si>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</si>
  <si>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</si>
  <si>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</si>
  <si>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</si>
  <si>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</si>
  <si>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</si>
  <si>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</si>
  <si>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</si>
  <si>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</si>
  <si>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</si>
  <si>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</si>
  <si>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</si>
  <si>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</si>
  <si>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</si>
  <si>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</si>
  <si>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</si>
  <si>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</si>
  <si>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</si>
  <si>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</si>
  <si>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</si>
  <si>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</si>
  <si>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</si>
  <si>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</si>
  <si>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</si>
  <si>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</si>
  <si>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</si>
  <si>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</si>
  <si>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</si>
  <si>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</si>
  <si>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</si>
  <si>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</si>
  <si>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</si>
  <si>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</si>
  <si>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</si>
  <si>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</si>
  <si>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</si>
  <si>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</si>
  <si>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</si>
  <si>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</si>
  <si>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</si>
  <si>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</si>
  <si>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</si>
  <si>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</si>
  <si>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</si>
  <si>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</si>
  <si>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</si>
  <si>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</si>
  <si>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</si>
  <si>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</si>
  <si>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</si>
  <si>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</si>
  <si>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</si>
  <si>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</si>
  <si>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</si>
  <si>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</si>
  <si>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</si>
  <si>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</si>
  <si>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</si>
  <si>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</si>
  <si>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</si>
  <si>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</si>
  <si>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</si>
  <si>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</si>
  <si>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</si>
  <si>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</si>
  <si>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</si>
  <si>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</si>
  <si>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</si>
  <si>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</si>
  <si>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</si>
  <si>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</si>
  <si>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</si>
  <si>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</si>
  <si>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</si>
  <si>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</si>
  <si>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</si>
  <si>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</si>
  <si>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</si>
  <si>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</si>
  <si>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</si>
  <si>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</si>
  <si>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</si>
  <si>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</si>
  <si>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</si>
  <si>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</si>
  <si>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</si>
  <si>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</si>
  <si>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</si>
  <si>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</si>
  <si>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</si>
  <si>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</si>
  <si>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</si>
  <si>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</si>
  <si>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</si>
  <si>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</si>
  <si>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</si>
  <si>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</si>
  <si>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</si>
  <si>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</si>
  <si>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</si>
  <si>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</si>
  <si>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</si>
  <si>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</si>
  <si>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</si>
  <si>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</si>
  <si>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</si>
  <si>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</si>
  <si>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</si>
  <si>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</si>
  <si>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</si>
  <si>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</si>
  <si>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</si>
  <si>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</si>
  <si>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</si>
  <si>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</si>
  <si>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</si>
  <si>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</si>
  <si>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</si>
  <si>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</si>
  <si>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</si>
  <si>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</si>
  <si>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</si>
  <si>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</si>
  <si>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</si>
  <si>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</si>
  <si>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</si>
  <si>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</si>
  <si>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</si>
  <si>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</si>
  <si>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</si>
  <si>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</si>
  <si>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</si>
  <si>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</si>
  <si>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</si>
  <si>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</si>
  <si>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</si>
  <si>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</si>
  <si>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</si>
  <si>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</si>
  <si>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</si>
  <si>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</si>
  <si>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</si>
  <si>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</si>
  <si>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</si>
  <si>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</si>
  <si>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</si>
  <si>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</si>
  <si>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</si>
  <si>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</si>
  <si>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</si>
  <si>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</si>
  <si>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</si>
  <si>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</si>
  <si>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</si>
  <si>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</si>
  <si>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</si>
  <si>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</si>
  <si>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</si>
  <si>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</si>
  <si>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</si>
  <si>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</si>
  <si>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</si>
  <si>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</si>
  <si>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</si>
  <si>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</si>
  <si>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</si>
  <si>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</si>
  <si>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</si>
  <si>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</si>
  <si>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</si>
  <si>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</si>
  <si>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</si>
  <si>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</si>
  <si>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</si>
  <si>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</si>
  <si>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</si>
  <si>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</si>
  <si>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</si>
  <si>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</si>
  <si>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</si>
  <si>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</si>
  <si>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</si>
  <si>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</si>
  <si>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</si>
  <si>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</si>
  <si>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</si>
  <si>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</si>
  <si>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</si>
  <si>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</si>
  <si>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</si>
  <si>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</si>
  <si>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</si>
  <si>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</si>
  <si>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</si>
  <si>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</si>
  <si>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</si>
  <si>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</si>
  <si>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</si>
  <si>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</si>
  <si>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</si>
  <si>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</si>
  <si>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</si>
  <si>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</si>
  <si>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</si>
  <si>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</si>
  <si>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</si>
  <si>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</si>
  <si>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</si>
  <si>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</si>
  <si>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</si>
  <si>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</si>
  <si>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</si>
  <si>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</si>
  <si>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</si>
  <si>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</si>
  <si>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</si>
  <si>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</si>
  <si>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</si>
  <si>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</si>
  <si>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</si>
  <si>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</si>
  <si>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</si>
  <si>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</si>
  <si>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</si>
  <si>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</si>
  <si>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</si>
  <si>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</si>
  <si>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</si>
  <si>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</si>
  <si>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</si>
  <si>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</si>
  <si>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</si>
  <si>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</si>
  <si>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</si>
  <si>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</si>
  <si>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</si>
  <si>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</si>
  <si>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</si>
  <si>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</si>
  <si>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</si>
  <si>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</si>
  <si>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</si>
  <si>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</si>
  <si>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</si>
  <si>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</si>
  <si>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</si>
  <si>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</si>
  <si>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</si>
  <si>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</si>
  <si>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</si>
  <si>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</si>
  <si>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</si>
  <si>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</si>
  <si>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</si>
  <si>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</si>
  <si>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</si>
  <si>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</si>
  <si>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</si>
  <si>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</si>
  <si>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</si>
  <si>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</si>
  <si>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</si>
  <si>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</si>
  <si>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</si>
  <si>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</si>
  <si>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</si>
  <si>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</si>
  <si>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</si>
  <si>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</si>
  <si>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</si>
  <si>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</si>
  <si>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</si>
  <si>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</si>
  <si>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</si>
  <si>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</si>
  <si>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</si>
  <si>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</si>
  <si>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</si>
  <si>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</si>
  <si>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</si>
  <si>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</si>
  <si>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</si>
  <si>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</si>
  <si>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</si>
  <si>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</si>
  <si>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</si>
  <si>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</si>
  <si>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</si>
  <si>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</si>
  <si>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</si>
  <si>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</si>
  <si>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</si>
  <si>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</si>
  <si>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</si>
  <si>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</si>
  <si>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</si>
  <si>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</si>
  <si>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</si>
  <si>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</si>
  <si>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</si>
  <si>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</si>
  <si>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</si>
  <si>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</si>
  <si>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</si>
  <si>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</si>
  <si>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</si>
  <si>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</si>
  <si>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</si>
  <si>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</si>
  <si>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</si>
  <si>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</si>
  <si>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</si>
  <si>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</si>
  <si>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</si>
  <si>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</si>
  <si>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</si>
  <si>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</si>
  <si>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</si>
  <si>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</si>
  <si>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</si>
  <si>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</si>
  <si>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</si>
  <si>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</si>
  <si>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</si>
  <si>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</si>
  <si>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</si>
  <si>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</si>
  <si>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</si>
  <si>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</si>
  <si>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</si>
  <si>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</si>
  <si>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</si>
  <si>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</si>
  <si>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</si>
  <si>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</si>
  <si>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</si>
  <si>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</si>
  <si>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</si>
  <si>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</si>
  <si>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</si>
  <si>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</si>
  <si>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</si>
  <si>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</si>
  <si>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</si>
  <si>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</si>
  <si>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</si>
  <si>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</si>
  <si>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</si>
  <si>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</si>
  <si>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</si>
  <si>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</si>
  <si>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</si>
  <si>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</si>
  <si>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</si>
  <si>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</si>
  <si>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</si>
  <si>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</si>
  <si>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</si>
  <si>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</si>
  <si>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</si>
  <si>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</si>
  <si>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</si>
  <si>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</si>
  <si>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</si>
  <si>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</si>
  <si>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</si>
  <si>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</si>
  <si>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</si>
  <si>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</si>
  <si>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</si>
  <si>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</si>
  <si>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</si>
  <si>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</si>
  <si>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</si>
  <si>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</si>
  <si>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</si>
  <si>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</si>
  <si>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</si>
  <si>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</si>
  <si>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</si>
  <si>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</si>
  <si>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</si>
  <si>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</si>
  <si>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</si>
  <si>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</si>
  <si>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</si>
  <si>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</si>
  <si>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</si>
  <si>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</si>
  <si>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</si>
  <si>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</si>
  <si>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</si>
  <si>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</si>
  <si>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</si>
  <si>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</si>
  <si>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</si>
  <si>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</si>
  <si>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</si>
  <si>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</si>
  <si>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</si>
  <si>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</si>
  <si>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</si>
  <si>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</si>
  <si>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</si>
  <si>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</si>
  <si>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</si>
  <si>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</si>
  <si>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</si>
  <si>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</si>
  <si>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</si>
  <si>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</si>
  <si>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</si>
  <si>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</si>
  <si>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</si>
  <si>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</si>
  <si>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</si>
  <si>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</si>
  <si>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</si>
  <si>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</si>
  <si>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</si>
  <si>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</si>
  <si>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</si>
  <si>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</si>
  <si>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</si>
  <si>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</si>
  <si>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</si>
  <si>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</si>
  <si>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</si>
  <si>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</si>
  <si>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</si>
  <si>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</si>
  <si>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</si>
  <si>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</si>
  <si>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</si>
  <si>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</si>
  <si>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</si>
  <si>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</si>
  <si>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</si>
  <si>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</si>
  <si>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</si>
  <si>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</si>
  <si>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</si>
  <si>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</si>
  <si>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</si>
  <si>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</si>
  <si>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</si>
  <si>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</si>
  <si>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</si>
  <si>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</si>
  <si>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</si>
  <si>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</si>
  <si>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</si>
  <si>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</si>
  <si>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</si>
  <si>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</si>
  <si>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</si>
  <si>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</si>
  <si>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</si>
  <si>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</si>
  <si>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</si>
  <si>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</si>
  <si>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</si>
  <si>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</si>
  <si>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</si>
  <si>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</si>
  <si>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</si>
  <si>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</si>
  <si>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</si>
  <si>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</si>
  <si>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</si>
  <si>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</si>
  <si>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</si>
  <si>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</si>
  <si>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</si>
  <si>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</si>
  <si>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</si>
  <si>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</si>
  <si>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</si>
  <si>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</si>
  <si>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</si>
  <si>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</si>
  <si>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</si>
  <si>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</si>
  <si>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</si>
  <si>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</si>
  <si>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</si>
  <si>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</si>
  <si>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</si>
  <si>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</si>
  <si>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</si>
  <si>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</si>
  <si>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</si>
  <si>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</si>
  <si>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</si>
  <si>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</si>
  <si>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</si>
  <si>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</si>
  <si>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</si>
  <si>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</si>
  <si>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</si>
  <si>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</si>
  <si>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</si>
  <si>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</si>
  <si>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</si>
  <si>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</si>
  <si>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</si>
  <si>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</si>
  <si>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</si>
  <si>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</si>
  <si>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</si>
  <si>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</si>
  <si>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</si>
  <si>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</si>
  <si>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</si>
  <si>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</si>
  <si>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</si>
  <si>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</si>
  <si>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</si>
  <si>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</si>
  <si>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</si>
  <si>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</si>
  <si>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</si>
  <si>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</si>
  <si>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</si>
  <si>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</si>
  <si>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</si>
  <si>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</si>
  <si>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</si>
  <si>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</si>
  <si>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</si>
  <si>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</si>
  <si>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</si>
  <si>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</si>
  <si>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</si>
  <si>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</si>
  <si>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</si>
  <si>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</si>
  <si>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</si>
  <si>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</si>
  <si>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</si>
  <si>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</si>
  <si>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</si>
  <si>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</si>
  <si>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</si>
  <si>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</si>
  <si>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</si>
  <si>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</si>
  <si>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</si>
  <si>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</si>
  <si>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</si>
  <si>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</si>
  <si>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</si>
  <si>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</si>
  <si>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</si>
  <si>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</si>
  <si>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</si>
  <si>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</si>
  <si>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</si>
  <si>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</si>
  <si>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</si>
  <si>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</si>
  <si>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</si>
  <si>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</si>
  <si>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</si>
  <si>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</si>
  <si>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</si>
  <si>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</si>
  <si>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</si>
  <si>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</si>
  <si>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</si>
  <si>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</si>
  <si>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</si>
  <si>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</si>
  <si>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</si>
  <si>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</si>
  <si>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</si>
  <si>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</si>
  <si>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</si>
  <si>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</si>
  <si>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</si>
  <si>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</si>
  <si>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</si>
  <si>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</si>
  <si>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</si>
  <si>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</si>
  <si>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</si>
  <si>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</si>
  <si>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</si>
  <si>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</si>
  <si>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</si>
  <si>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</si>
  <si>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</si>
  <si>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</si>
  <si>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</si>
  <si>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</si>
  <si>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</si>
  <si>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</si>
  <si>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</si>
  <si>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</si>
  <si>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</si>
  <si>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</si>
  <si>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</si>
  <si>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</si>
  <si>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</si>
  <si>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</si>
  <si>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</si>
  <si>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</si>
  <si>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</si>
  <si>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</si>
  <si>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</si>
  <si>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</si>
  <si>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</si>
  <si>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</si>
  <si>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</si>
  <si>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</si>
  <si>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</si>
  <si>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</si>
  <si>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</si>
  <si>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</si>
  <si>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</si>
  <si>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</si>
  <si>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</si>
  <si>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</si>
  <si>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</si>
  <si>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</si>
  <si>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</si>
  <si>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</si>
  <si>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</si>
  <si>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</si>
  <si>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</si>
  <si>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</si>
  <si>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</si>
  <si>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</si>
  <si>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</si>
  <si>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</si>
  <si>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</si>
  <si>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</si>
  <si>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</si>
  <si>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</si>
  <si>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</si>
  <si>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</si>
  <si>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</si>
  <si>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</si>
  <si>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</si>
  <si>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</si>
  <si>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</si>
  <si>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</si>
  <si>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</si>
  <si>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</si>
  <si>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</si>
  <si>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</si>
  <si>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</si>
  <si>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</si>
  <si>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</si>
  <si>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</si>
  <si>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</si>
  <si>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</si>
  <si>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</si>
  <si>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</si>
  <si>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</si>
  <si>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</si>
  <si>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</si>
  <si>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</si>
  <si>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</si>
  <si>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</si>
  <si>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</si>
  <si>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</si>
  <si>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</si>
  <si>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</si>
  <si>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</si>
  <si>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</si>
  <si>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</si>
  <si>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</si>
  <si>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</si>
  <si>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</si>
  <si>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</si>
  <si>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</si>
  <si>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</si>
  <si>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</si>
  <si>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</si>
  <si>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</si>
  <si>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</si>
  <si>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</si>
  <si>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</si>
  <si>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</si>
  <si>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</si>
  <si>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</si>
  <si>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</si>
  <si>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</si>
  <si>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</si>
  <si>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</si>
  <si>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</si>
  <si>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</si>
  <si>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</si>
  <si>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</si>
  <si>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</si>
  <si>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</si>
  <si>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</si>
  <si>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</si>
  <si>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</si>
  <si>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</si>
  <si>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</si>
  <si>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</si>
  <si>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</si>
  <si>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</si>
  <si>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</si>
  <si>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</si>
  <si>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</si>
  <si>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</si>
  <si>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</si>
  <si>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</si>
  <si>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</si>
  <si>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</si>
  <si>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</si>
  <si>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</si>
  <si>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</si>
  <si>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</si>
  <si>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</si>
  <si>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</si>
  <si>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</si>
  <si>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</si>
  <si>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</si>
  <si>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</si>
  <si>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</si>
  <si>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</si>
  <si>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</si>
  <si>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</si>
  <si>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</si>
  <si>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</si>
  <si>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</si>
  <si>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</si>
  <si>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</si>
  <si>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</si>
  <si>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</si>
  <si>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</si>
  <si>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</si>
  <si>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</si>
  <si>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</si>
  <si>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</si>
  <si>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</si>
  <si>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</si>
  <si>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</si>
  <si>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</si>
  <si>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</si>
  <si>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</si>
  <si>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</si>
  <si>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</si>
  <si>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</si>
  <si>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</si>
  <si>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</si>
  <si>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</si>
  <si>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</si>
  <si>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</si>
  <si>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</si>
  <si>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</si>
  <si>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</si>
  <si>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</si>
  <si>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</si>
  <si>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</si>
  <si>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</si>
  <si>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</si>
  <si>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</si>
  <si>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</si>
  <si>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</si>
  <si>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</si>
  <si>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</si>
  <si>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</si>
  <si>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</si>
  <si>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</si>
  <si>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</si>
  <si>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</si>
  <si>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</si>
  <si>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</si>
  <si>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</si>
  <si>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</si>
  <si>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</si>
  <si>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</si>
  <si>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</si>
  <si>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</si>
  <si>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</si>
  <si>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</si>
  <si>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</si>
  <si>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</si>
  <si>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</si>
  <si>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</si>
  <si>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</si>
  <si>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</si>
  <si>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</si>
  <si>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</si>
  <si>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</si>
  <si>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</si>
  <si>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</si>
  <si>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</si>
  <si>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</si>
  <si>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</si>
  <si>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</si>
  <si>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</si>
  <si>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</si>
  <si>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</si>
  <si>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</si>
  <si>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</si>
  <si>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</si>
  <si>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</si>
  <si>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</si>
  <si>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</si>
  <si>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</si>
  <si>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</si>
  <si>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</si>
  <si>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</si>
  <si>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</si>
  <si>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</si>
  <si>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</si>
  <si>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</si>
  <si>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</si>
  <si>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</si>
  <si>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</si>
  <si>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</si>
  <si>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</si>
  <si>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</si>
  <si>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</si>
  <si>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</si>
  <si>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</si>
  <si>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</si>
  <si>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</si>
  <si>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</si>
  <si>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</si>
  <si>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</si>
  <si>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</si>
  <si>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</si>
  <si>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</si>
  <si>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</si>
  <si>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</si>
  <si>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</si>
  <si>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</si>
  <si>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</si>
  <si>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</si>
  <si>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</si>
  <si>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</si>
  <si>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</si>
  <si>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</si>
  <si>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</si>
  <si>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</si>
  <si>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</si>
  <si>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</si>
  <si>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</si>
  <si>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</si>
  <si>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</si>
  <si>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</si>
  <si>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</si>
  <si>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</si>
  <si>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</si>
  <si>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</si>
  <si>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</si>
  <si>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</si>
  <si>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</si>
  <si>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</si>
  <si>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</si>
  <si>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</si>
  <si>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</si>
  <si>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</si>
  <si>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</si>
  <si>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</si>
  <si>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</si>
  <si>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</si>
  <si>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</si>
  <si>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</si>
  <si>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</si>
  <si>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</si>
  <si>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</si>
  <si>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</si>
  <si>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</si>
  <si>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</si>
  <si>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</si>
  <si>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</si>
  <si>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</si>
  <si>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</si>
  <si>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</si>
  <si>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</si>
  <si>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</si>
  <si>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</si>
  <si>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</si>
  <si>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</si>
  <si>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</si>
  <si>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</si>
  <si>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</si>
  <si>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</si>
  <si>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</si>
  <si>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</si>
  <si>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</si>
  <si>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</si>
  <si>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</si>
  <si>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</si>
  <si>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</si>
  <si>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</si>
  <si>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</si>
  <si>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</si>
  <si>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</si>
  <si>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</si>
  <si>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</si>
  <si>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</si>
  <si>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</si>
  <si>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</si>
  <si>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</si>
  <si>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</si>
  <si>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</si>
  <si>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</si>
  <si>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</si>
  <si>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</si>
  <si>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</si>
  <si>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</si>
  <si>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</si>
  <si>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</si>
  <si>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</si>
  <si>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</si>
  <si>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</si>
  <si>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</si>
  <si>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</si>
  <si>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</si>
  <si>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</si>
  <si>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</si>
  <si>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</si>
  <si>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</si>
  <si>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</si>
  <si>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</si>
  <si>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</si>
  <si>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</si>
  <si>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</si>
  <si>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</si>
  <si>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</si>
  <si>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</si>
  <si>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</si>
  <si>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</si>
  <si>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</si>
  <si>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</si>
  <si>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</si>
  <si>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</si>
  <si>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</si>
  <si>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</si>
  <si>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</si>
  <si>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</si>
  <si>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</si>
  <si>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</si>
  <si>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</si>
  <si>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</si>
  <si>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</si>
  <si>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</si>
  <si>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</si>
  <si>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</si>
  <si>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</si>
  <si>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</si>
  <si>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</si>
  <si>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</si>
  <si>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</si>
  <si>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</si>
  <si>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</si>
  <si>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</si>
  <si>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</si>
  <si>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</si>
  <si>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</si>
  <si>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</si>
  <si>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</si>
  <si>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</si>
  <si>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</si>
  <si>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</si>
  <si>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</si>
  <si>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</si>
  <si>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</si>
  <si>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</si>
  <si>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</si>
  <si>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</si>
  <si>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</si>
  <si>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</si>
  <si>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</si>
  <si>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</si>
  <si>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</si>
  <si>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</si>
  <si>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</si>
  <si>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</si>
  <si>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</si>
  <si>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</si>
  <si>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</si>
  <si>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</si>
  <si>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</si>
  <si>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</si>
  <si>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</si>
  <si>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</si>
  <si>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</si>
  <si>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</si>
  <si>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</si>
  <si>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</si>
  <si>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</si>
  <si>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</si>
  <si>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</si>
  <si>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</si>
  <si>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</si>
  <si>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</si>
  <si>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</si>
  <si>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</si>
  <si>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</si>
  <si>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</si>
  <si>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</si>
  <si>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</si>
  <si>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</si>
  <si>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</si>
  <si>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</si>
  <si>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</si>
  <si>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</si>
  <si>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</si>
  <si>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</si>
  <si>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</si>
  <si>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</si>
  <si>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</si>
  <si>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</si>
  <si>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</si>
  <si>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</si>
  <si>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</si>
  <si>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</si>
  <si>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</si>
  <si>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</si>
  <si>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</si>
  <si>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</si>
  <si>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</si>
  <si>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</si>
  <si>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</si>
  <si>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</si>
  <si>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</si>
  <si>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</si>
  <si>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</si>
  <si>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</si>
  <si>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</si>
  <si>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</si>
  <si>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</si>
  <si>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</si>
  <si>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</si>
  <si>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</si>
  <si>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</si>
  <si>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</si>
  <si>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</si>
  <si>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</si>
  <si>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</si>
  <si>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</si>
  <si>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</si>
  <si>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</si>
  <si>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</si>
  <si>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</si>
  <si>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</si>
  <si>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</si>
  <si>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</si>
  <si>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</si>
  <si>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</si>
  <si>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</si>
  <si>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</si>
  <si>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</si>
  <si>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</si>
  <si>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</si>
  <si>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</si>
  <si>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</si>
  <si>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</si>
  <si>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</si>
  <si>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</si>
  <si>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</si>
  <si>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</si>
  <si>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</si>
  <si>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</si>
  <si>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</si>
  <si>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</si>
  <si>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</si>
  <si>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</si>
  <si>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</si>
  <si>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</si>
  <si>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</si>
  <si>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</si>
  <si>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</si>
  <si>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</si>
  <si>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</si>
  <si>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</si>
  <si>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</si>
  <si>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</si>
  <si>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</si>
  <si>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</si>
  <si>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</si>
  <si>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</si>
  <si>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</si>
  <si>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</si>
  <si>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</si>
  <si>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</si>
  <si>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</si>
  <si>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</si>
  <si>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</si>
  <si>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</si>
  <si>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</si>
  <si>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</si>
  <si>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</si>
  <si>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</si>
  <si>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</si>
  <si>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</si>
  <si>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</si>
  <si>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</si>
  <si>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</si>
  <si>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</si>
  <si>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</si>
  <si>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</si>
  <si>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</si>
  <si>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</si>
  <si>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</si>
  <si>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</si>
  <si>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</si>
  <si>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</si>
  <si>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</si>
  <si>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</si>
  <si>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</si>
  <si>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</si>
  <si>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</si>
  <si>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</si>
  <si>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</si>
  <si>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</si>
  <si>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</si>
  <si>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</si>
  <si>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</si>
  <si>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</si>
  <si>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</si>
  <si>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</si>
  <si>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</si>
  <si>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</si>
  <si>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</si>
  <si>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</si>
  <si>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</si>
  <si>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</si>
  <si>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</si>
  <si>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</si>
  <si>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</si>
  <si>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</si>
  <si>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</si>
  <si>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</si>
  <si>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</si>
  <si>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</si>
  <si>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</si>
  <si>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</si>
  <si>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</si>
  <si>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</si>
  <si>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</si>
  <si>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</si>
  <si>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</si>
  <si>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</si>
  <si>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</si>
  <si>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</si>
  <si>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</si>
  <si>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</si>
  <si>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</si>
  <si>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</si>
  <si>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</si>
  <si>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</si>
  <si>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</si>
  <si>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</si>
  <si>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</si>
  <si>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</si>
  <si>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</si>
  <si>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</si>
  <si>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</si>
  <si>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</si>
  <si>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</si>
  <si>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</si>
  <si>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</si>
  <si>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</si>
  <si>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</si>
  <si>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</si>
  <si>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</si>
  <si>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</si>
  <si>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</si>
  <si>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</si>
  <si>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</si>
  <si>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</si>
  <si>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</si>
  <si>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</si>
  <si>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</si>
  <si>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</si>
  <si>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</si>
  <si>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</si>
  <si>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</si>
  <si>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</si>
  <si>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</si>
  <si>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</si>
  <si>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</si>
  <si>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</si>
  <si>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</si>
  <si>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</si>
  <si>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</si>
  <si>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</si>
  <si>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</si>
  <si>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</si>
  <si>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</si>
  <si>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</si>
  <si>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</si>
  <si>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</si>
  <si>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</si>
  <si>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</si>
  <si>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</si>
  <si>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</si>
  <si>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</si>
  <si>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</si>
  <si>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</si>
  <si>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</si>
  <si>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</si>
  <si>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</si>
  <si>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</si>
  <si>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</si>
  <si>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</si>
  <si>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</si>
  <si>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</si>
  <si>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</si>
  <si>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</si>
  <si>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</si>
  <si>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</si>
  <si>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</si>
  <si>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</si>
  <si>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</si>
  <si>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</si>
  <si>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</si>
  <si>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</si>
  <si>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</si>
  <si>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</si>
  <si>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</si>
  <si>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</si>
  <si>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</si>
  <si>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</si>
  <si>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</si>
  <si>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</si>
  <si>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</si>
  <si>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</si>
  <si>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</si>
  <si>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</si>
  <si>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</si>
  <si>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</si>
  <si>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</si>
  <si>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</si>
  <si>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</si>
  <si>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</si>
  <si>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</si>
  <si>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</si>
  <si>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</si>
  <si>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</si>
  <si>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</si>
  <si>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</si>
  <si>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</si>
  <si>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</si>
  <si>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</si>
  <si>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</si>
  <si>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</si>
  <si>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</si>
  <si>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</si>
  <si>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</si>
  <si>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</si>
  <si>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</si>
  <si>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</si>
  <si>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</si>
  <si>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</si>
  <si>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</si>
  <si>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</si>
  <si>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</si>
  <si>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</si>
  <si>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</si>
  <si>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</si>
  <si>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</si>
  <si>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</si>
  <si>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</si>
  <si>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</si>
  <si>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</si>
  <si>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</si>
  <si>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</si>
  <si>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</si>
  <si>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</si>
  <si>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</si>
  <si>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</si>
  <si>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</si>
  <si>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</si>
  <si>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</si>
  <si>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</si>
  <si>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</si>
  <si>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</si>
  <si>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</si>
  <si>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</si>
  <si>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</si>
  <si>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</si>
  <si>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</si>
  <si>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</si>
  <si>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</si>
  <si>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</si>
  <si>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</si>
  <si>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</si>
  <si>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</si>
  <si>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</si>
  <si>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</si>
  <si>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</si>
  <si>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</si>
  <si>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</si>
  <si>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</si>
  <si>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</si>
  <si>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</si>
  <si>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</si>
  <si>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</si>
  <si>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</si>
  <si>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</si>
  <si>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</si>
  <si>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</si>
  <si>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</si>
  <si>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</si>
  <si>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</si>
  <si>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</si>
  <si>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</si>
  <si>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</si>
  <si>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</si>
  <si>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</si>
  <si>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</si>
  <si>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</si>
  <si>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</si>
  <si>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</si>
  <si>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</si>
  <si>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</si>
  <si>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</si>
  <si>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</si>
  <si>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</si>
  <si>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</si>
  <si>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</si>
  <si>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</si>
  <si>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</si>
  <si>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</si>
  <si>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</si>
  <si>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</si>
  <si>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</si>
  <si>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</si>
  <si>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</si>
  <si>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</si>
  <si>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</si>
  <si>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</si>
  <si>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</si>
  <si>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</si>
  <si>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</si>
  <si>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</si>
  <si>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</si>
  <si>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</si>
  <si>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</si>
  <si>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</si>
  <si>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</si>
  <si>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</si>
  <si>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</si>
  <si>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</si>
  <si>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</si>
  <si>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</si>
  <si>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</si>
  <si>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</si>
  <si>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</si>
  <si>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</si>
  <si>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</si>
  <si>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</si>
  <si>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</si>
  <si>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</si>
  <si>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</si>
  <si>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</si>
  <si>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</si>
  <si>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</si>
  <si>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</si>
  <si>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</si>
  <si>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</si>
  <si>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</si>
  <si>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</si>
  <si>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</si>
  <si>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</si>
  <si>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</si>
  <si>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</si>
  <si>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</si>
  <si>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</si>
  <si>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</si>
  <si>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</si>
  <si>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</si>
  <si>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</si>
  <si>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</si>
  <si>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</si>
  <si>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</si>
  <si>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</si>
  <si>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</si>
  <si>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</si>
  <si>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</si>
  <si>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</si>
  <si>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</si>
  <si>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</si>
  <si>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</si>
  <si>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</si>
  <si>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</si>
  <si>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</si>
  <si>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</si>
  <si>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</si>
  <si>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</si>
  <si>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</si>
  <si>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</si>
  <si>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</si>
  <si>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</si>
  <si>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</si>
  <si>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</si>
  <si>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</si>
  <si>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</si>
  <si>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</si>
  <si>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</si>
  <si>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</si>
  <si>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</si>
  <si>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</si>
  <si>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</si>
  <si>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</si>
  <si>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</si>
  <si>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</si>
  <si>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</si>
  <si>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</si>
  <si>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</si>
  <si>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</si>
  <si>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</si>
  <si>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</si>
  <si>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</si>
  <si>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</si>
  <si>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</si>
  <si>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</si>
  <si>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</si>
  <si>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</si>
  <si>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</si>
  <si>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</si>
  <si>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</si>
  <si>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</si>
  <si>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</si>
  <si>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</si>
  <si>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</si>
  <si>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</si>
  <si>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</si>
  <si>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</si>
  <si>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</si>
  <si>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</si>
  <si>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</si>
  <si>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</si>
  <si>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</si>
  <si>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</si>
  <si>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</si>
  <si>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</si>
  <si>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</si>
  <si>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</si>
  <si>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</si>
  <si>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</si>
  <si>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</si>
  <si>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</si>
  <si>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</si>
  <si>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</si>
  <si>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</si>
  <si>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</si>
  <si>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</si>
  <si>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</si>
  <si>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</si>
  <si>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</si>
  <si>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</si>
  <si>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</si>
  <si>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</si>
  <si>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</si>
  <si>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</si>
  <si>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</si>
  <si>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</si>
  <si>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</si>
  <si>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</si>
  <si>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</si>
  <si>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</si>
  <si>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</si>
  <si>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</si>
  <si>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</si>
  <si>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</si>
  <si>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</si>
  <si>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</si>
  <si>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</si>
  <si>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</si>
  <si>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</si>
  <si>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</si>
  <si>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</si>
  <si>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</si>
  <si>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</si>
  <si>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</si>
  <si>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</si>
  <si>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</si>
  <si>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</si>
  <si>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</si>
  <si>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</si>
  <si>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</si>
  <si>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</si>
  <si>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</si>
  <si>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</si>
  <si>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</si>
  <si>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</si>
  <si>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</si>
  <si>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</si>
  <si>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</si>
  <si>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</si>
  <si>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</si>
  <si>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</si>
  <si>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</si>
  <si>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</si>
  <si>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</si>
  <si>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</si>
  <si>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</si>
  <si>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</si>
  <si>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</si>
  <si>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</si>
  <si>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</si>
  <si>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</si>
  <si>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</si>
  <si>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</si>
  <si>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</si>
  <si>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</si>
  <si>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</si>
  <si>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</si>
  <si>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</si>
  <si>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</si>
  <si>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</si>
  <si>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</si>
  <si>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</si>
  <si>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</si>
  <si>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</si>
  <si>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</si>
  <si>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</si>
  <si>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</si>
  <si>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</si>
  <si>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</si>
  <si>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</si>
  <si>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</si>
  <si>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</si>
  <si>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</si>
  <si>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</si>
  <si>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</si>
  <si>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</si>
  <si>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</si>
  <si>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</si>
  <si>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</si>
  <si>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</si>
  <si>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</si>
  <si>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</si>
  <si>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</si>
  <si>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</si>
  <si>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</si>
  <si>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</si>
  <si>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</si>
  <si>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</si>
  <si>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</si>
  <si>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</si>
  <si>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</si>
  <si>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</si>
  <si>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</si>
  <si>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</si>
  <si>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</si>
  <si>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</si>
  <si>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</si>
  <si>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</si>
  <si>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</si>
  <si>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</si>
  <si>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</si>
  <si>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</si>
  <si>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</si>
  <si>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</si>
  <si>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</si>
  <si>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</si>
  <si>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</si>
  <si>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</si>
  <si>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</si>
  <si>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</si>
  <si>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</si>
  <si>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</si>
  <si>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</si>
  <si>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</si>
  <si>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</si>
  <si>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</si>
  <si>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</si>
  <si>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</si>
  <si>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</si>
  <si>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</si>
  <si>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</si>
  <si>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</si>
  <si>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</si>
  <si>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</si>
  <si>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</si>
  <si>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</si>
  <si>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</si>
  <si>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</si>
  <si>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</si>
  <si>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</si>
  <si>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</si>
  <si>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</si>
  <si>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</si>
  <si>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</si>
  <si>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</si>
  <si>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</si>
  <si>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</si>
  <si>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</si>
  <si>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</si>
  <si>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</si>
  <si>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</si>
  <si>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</si>
  <si>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</si>
  <si>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</si>
  <si>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</si>
  <si>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</si>
  <si>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</si>
  <si>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</si>
  <si>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</si>
  <si>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</si>
  <si>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</si>
  <si>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</si>
  <si>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</si>
  <si>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</si>
  <si>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</si>
  <si>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</si>
  <si>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</si>
  <si>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</si>
  <si>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</si>
  <si>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</si>
  <si>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</si>
  <si>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</si>
  <si>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</si>
  <si>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</si>
  <si>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</si>
  <si>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</si>
  <si>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</si>
  <si>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</si>
  <si>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</si>
  <si>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</si>
  <si>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</si>
  <si>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</si>
  <si>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</si>
  <si>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</si>
  <si>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</si>
  <si>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</si>
  <si>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</si>
  <si>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</si>
  <si>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</si>
  <si>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</si>
  <si>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</si>
  <si>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</si>
  <si>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</si>
  <si>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</si>
  <si>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</si>
  <si>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</si>
  <si>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</si>
  <si>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</si>
  <si>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</si>
  <si>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</si>
  <si>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</si>
  <si>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</si>
  <si>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</si>
  <si>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</si>
  <si>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</si>
  <si>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</si>
  <si>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</si>
  <si>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</si>
  <si>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</si>
  <si>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</si>
  <si>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</si>
  <si>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</si>
  <si>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</si>
  <si>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</si>
  <si>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</si>
  <si>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</si>
  <si>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</si>
  <si>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</si>
  <si>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</si>
  <si>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</si>
  <si>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</si>
  <si>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</si>
  <si>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</si>
  <si>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</si>
  <si>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</si>
  <si>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</si>
  <si>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</si>
  <si>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</si>
  <si>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</si>
  <si>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</si>
  <si>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</si>
  <si>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</si>
  <si>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</si>
  <si>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</si>
  <si>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</si>
  <si>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</si>
  <si>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</si>
  <si>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</si>
  <si>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</si>
  <si>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</si>
  <si>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</si>
  <si>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</si>
  <si>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</si>
  <si>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</si>
  <si>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</si>
  <si>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</si>
  <si>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</si>
  <si>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</si>
  <si>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</si>
  <si>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</si>
  <si>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</si>
  <si>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</si>
  <si>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</si>
  <si>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</si>
  <si>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</si>
  <si>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</si>
  <si>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</si>
  <si>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</si>
  <si>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</si>
  <si>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</si>
  <si>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</si>
  <si>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</si>
  <si>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</si>
  <si>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</si>
  <si>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</si>
  <si>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</si>
  <si>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</si>
  <si>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</si>
  <si>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</si>
  <si>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</si>
  <si>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</si>
  <si>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</si>
  <si>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</si>
  <si>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</si>
  <si>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</si>
  <si>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</si>
  <si>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</si>
  <si>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</si>
  <si>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</si>
  <si>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</si>
  <si>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</si>
  <si>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</si>
  <si>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</si>
  <si>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</si>
  <si>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</si>
  <si>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</si>
  <si>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</si>
  <si>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</si>
  <si>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</si>
  <si>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</si>
  <si>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</si>
  <si>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</si>
  <si>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</si>
  <si>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</si>
  <si>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</si>
  <si>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</si>
  <si>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</si>
  <si>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</si>
  <si>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</si>
  <si>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</si>
  <si>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</si>
  <si>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</si>
  <si>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</si>
  <si>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</si>
  <si>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</si>
  <si>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</si>
  <si>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</si>
  <si>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</si>
  <si>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</si>
  <si>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</si>
  <si>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</si>
  <si>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</si>
  <si>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</si>
  <si>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</si>
  <si>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</si>
  <si>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</si>
  <si>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</si>
  <si>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</si>
  <si>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</si>
  <si>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</si>
  <si>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</si>
  <si>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</si>
  <si>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</si>
  <si>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</si>
  <si>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</si>
  <si>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</si>
  <si>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</si>
  <si>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</si>
  <si>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</si>
  <si>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</si>
  <si>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</si>
  <si>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</si>
  <si>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</si>
  <si>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</si>
  <si>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</si>
  <si>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</si>
  <si>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</si>
  <si>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</si>
  <si>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</si>
  <si>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</si>
  <si>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</si>
  <si>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</si>
  <si>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</si>
  <si>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</si>
  <si>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</si>
  <si>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</si>
  <si>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</si>
  <si>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</si>
  <si>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</si>
  <si>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</si>
  <si>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</si>
  <si>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</si>
  <si>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</si>
  <si>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</si>
  <si>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</si>
  <si>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</si>
  <si>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</si>
  <si>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</si>
  <si>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</si>
  <si>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</si>
  <si>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</si>
  <si>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</si>
  <si>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</si>
  <si>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</si>
  <si>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</si>
  <si>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</si>
  <si>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</si>
  <si>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</si>
  <si>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</si>
  <si>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</si>
  <si>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</si>
  <si>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</si>
  <si>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</si>
  <si>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</si>
  <si>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</si>
  <si>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</si>
  <si>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</si>
  <si>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</si>
  <si>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</si>
  <si>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</si>
  <si>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</si>
  <si>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</si>
  <si>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</si>
  <si>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</si>
  <si>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</si>
  <si>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</si>
  <si>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</si>
  <si>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</si>
  <si>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</si>
  <si>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</si>
  <si>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</si>
  <si>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</si>
  <si>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</si>
  <si>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</si>
  <si>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</si>
  <si>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</si>
  <si>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</si>
  <si>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</si>
  <si>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</si>
  <si>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</si>
  <si>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</si>
  <si>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</si>
  <si>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</si>
  <si>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</si>
  <si>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</si>
  <si>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</si>
  <si>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</si>
  <si>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</si>
  <si>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</si>
  <si>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</si>
  <si>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</si>
  <si>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</si>
  <si>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</si>
  <si>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</si>
  <si>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</si>
  <si>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</si>
  <si>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</si>
  <si>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</si>
  <si>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</si>
  <si>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</si>
  <si>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</si>
  <si>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</si>
  <si>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</si>
  <si>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</si>
  <si>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</si>
  <si>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</si>
  <si>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</si>
  <si>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</si>
  <si>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</si>
  <si>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</si>
  <si>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</si>
  <si>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</si>
  <si>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</si>
  <si>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</si>
  <si>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</si>
  <si>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</si>
  <si>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</si>
  <si>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</si>
  <si>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</si>
  <si>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</si>
  <si>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</si>
  <si>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</si>
  <si>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</si>
  <si>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</si>
  <si>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</si>
  <si>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</si>
  <si>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</si>
  <si>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</si>
  <si>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</si>
  <si>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</si>
  <si>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</si>
  <si>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</si>
  <si>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</si>
  <si>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</si>
  <si>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</si>
  <si>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</si>
  <si>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</si>
  <si>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</si>
  <si>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</si>
  <si>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</si>
  <si>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</si>
  <si>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</si>
  <si>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</si>
  <si>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</si>
  <si>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</si>
  <si>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</si>
  <si>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</si>
  <si>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</si>
  <si>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</si>
  <si>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</si>
  <si>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</si>
  <si>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</si>
  <si>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</si>
  <si>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</si>
  <si>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</si>
  <si>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</si>
  <si>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</si>
  <si>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</si>
  <si>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</si>
  <si>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</si>
  <si>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</si>
  <si>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</si>
  <si>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</si>
  <si>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</si>
  <si>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</si>
  <si>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</si>
  <si>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</si>
  <si>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</si>
  <si>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</si>
  <si>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</si>
  <si>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</si>
  <si>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</si>
  <si>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</si>
  <si>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</si>
  <si>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</si>
  <si>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</si>
  <si>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</si>
  <si>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</si>
  <si>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</si>
  <si>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</si>
  <si>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</si>
  <si>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</si>
  <si>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</si>
  <si>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</si>
  <si>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</si>
  <si>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</si>
  <si>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</si>
  <si>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</si>
  <si>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</si>
  <si>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</si>
  <si>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</si>
  <si>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</si>
  <si>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</si>
  <si>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</si>
  <si>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</si>
  <si>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</si>
  <si>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</si>
  <si>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</si>
  <si>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</si>
  <si>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</si>
  <si>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</si>
  <si>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</si>
  <si>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</si>
  <si>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</si>
  <si>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</si>
  <si>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</si>
  <si>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</si>
  <si>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</si>
  <si>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</si>
  <si>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</si>
  <si>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</si>
  <si>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</si>
  <si>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</si>
  <si>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</si>
  <si>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</si>
  <si>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</si>
  <si>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</si>
  <si>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</si>
  <si>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</si>
  <si>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</si>
  <si>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</si>
  <si>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</si>
  <si>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</si>
  <si>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</si>
  <si>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</si>
  <si>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</si>
  <si>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</si>
  <si>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</si>
  <si>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</si>
  <si>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</si>
  <si>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</si>
  <si>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</si>
  <si>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</si>
  <si>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</si>
  <si>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</si>
  <si>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</si>
  <si>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</si>
  <si>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</si>
  <si>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</si>
  <si>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</si>
  <si>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</si>
  <si>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</si>
  <si>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</si>
  <si>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</si>
  <si>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</si>
  <si>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</si>
  <si>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</si>
  <si>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</si>
  <si>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</si>
  <si>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</si>
  <si>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</si>
  <si>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</si>
  <si>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</si>
  <si>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</si>
  <si>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</si>
  <si>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</si>
  <si>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</si>
  <si>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</si>
  <si>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</si>
  <si>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</si>
  <si>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</si>
  <si>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</si>
  <si>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</si>
  <si>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</si>
  <si>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</si>
  <si>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</si>
  <si>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</si>
  <si>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</si>
  <si>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</si>
  <si>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</si>
  <si>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</si>
  <si>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</si>
  <si>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</si>
  <si>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</si>
  <si>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</si>
  <si>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</si>
  <si>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</si>
  <si>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</si>
  <si>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</si>
  <si>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</si>
  <si>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</si>
  <si>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</si>
  <si>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</si>
  <si>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</si>
  <si>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</si>
  <si>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</si>
  <si>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</si>
  <si>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</si>
  <si>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</si>
  <si>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</si>
  <si>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</si>
  <si>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</si>
  <si>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</si>
  <si>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</si>
  <si>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</si>
  <si>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</si>
  <si>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</si>
  <si>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</si>
  <si>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</si>
  <si>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</si>
  <si>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</si>
  <si>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</si>
  <si>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</si>
  <si>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</si>
  <si>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</si>
  <si>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</si>
  <si>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</si>
  <si>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</si>
  <si>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</si>
  <si>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</si>
  <si>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</si>
  <si>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</si>
  <si>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</si>
  <si>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</si>
  <si>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</si>
  <si>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</si>
  <si>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</si>
  <si>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</si>
  <si>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</si>
  <si>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</si>
  <si>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</si>
  <si>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</si>
  <si>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</si>
  <si>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</si>
  <si>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</si>
  <si>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</si>
  <si>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</si>
  <si>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</si>
  <si>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</si>
  <si>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</si>
  <si>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</si>
  <si>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</si>
  <si>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</si>
  <si>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</si>
  <si>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</si>
  <si>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</si>
  <si>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</si>
  <si>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</si>
  <si>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</si>
  <si>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</si>
  <si>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</si>
  <si>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</si>
  <si>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</si>
  <si>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</si>
  <si>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</si>
  <si>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</si>
  <si>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</si>
  <si>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</si>
  <si>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</si>
  <si>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</si>
  <si>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</si>
  <si>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</si>
  <si>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</si>
  <si>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</si>
  <si>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</si>
  <si>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</si>
  <si>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</si>
  <si>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</si>
  <si>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</si>
  <si>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</si>
  <si>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</si>
  <si>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</si>
  <si>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</si>
  <si>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</si>
  <si>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</si>
  <si>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</si>
  <si>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</si>
  <si>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</si>
  <si>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</si>
  <si>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</si>
  <si>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</si>
  <si>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</si>
  <si>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</si>
  <si>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</si>
  <si>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</si>
  <si>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</si>
  <si>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</si>
  <si>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</si>
  <si>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</si>
  <si>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</si>
  <si>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</si>
  <si>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</si>
  <si>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</si>
  <si>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</si>
  <si>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</si>
  <si>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</si>
  <si>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</si>
  <si>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</si>
  <si>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</si>
  <si>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</si>
  <si>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</si>
  <si>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</si>
  <si>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</si>
  <si>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</si>
  <si>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</si>
  <si>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</si>
  <si>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</si>
  <si>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</si>
  <si>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</si>
  <si>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</si>
  <si>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</si>
  <si>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</si>
  <si>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</si>
  <si>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</si>
  <si>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</si>
  <si>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</si>
  <si>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</si>
  <si>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</si>
  <si>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</si>
  <si>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</si>
  <si>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</si>
  <si>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</si>
  <si>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</si>
  <si>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</si>
  <si>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</si>
  <si>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</si>
  <si>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</si>
  <si>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</si>
  <si>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</si>
  <si>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</si>
  <si>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</si>
  <si>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</si>
  <si>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</si>
  <si>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</si>
  <si>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</si>
  <si>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</si>
  <si>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</si>
  <si>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</si>
  <si>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</si>
  <si>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</si>
  <si>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</si>
  <si>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</si>
  <si>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</si>
  <si>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</si>
  <si>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</si>
  <si>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</si>
  <si>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</si>
  <si>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</si>
  <si>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</si>
  <si>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</si>
  <si>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</si>
  <si>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</si>
  <si>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</si>
  <si>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</si>
  <si>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</si>
  <si>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</si>
  <si>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</si>
  <si>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</si>
  <si>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</si>
  <si>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</si>
  <si>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</si>
  <si>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</si>
  <si>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</si>
  <si>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</si>
  <si>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</si>
  <si>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</si>
  <si>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</si>
  <si>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</si>
  <si>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</si>
  <si>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</si>
  <si>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</si>
  <si>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</si>
  <si>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</si>
  <si>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</si>
  <si>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</si>
  <si>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</si>
  <si>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</si>
  <si>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</si>
  <si>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</si>
  <si>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</si>
  <si>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</si>
  <si>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</si>
  <si>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</si>
  <si>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</si>
  <si>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</si>
  <si>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</si>
  <si>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</si>
  <si>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</si>
  <si>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</si>
  <si>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</si>
  <si>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</si>
  <si>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</si>
  <si>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</si>
  <si>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</si>
  <si>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</si>
  <si>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</si>
  <si>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</si>
  <si>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</si>
  <si>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</si>
  <si>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</si>
  <si>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</si>
  <si>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</si>
  <si>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</si>
  <si>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</si>
  <si>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</si>
  <si>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</si>
  <si>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</si>
  <si>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</si>
  <si>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</si>
  <si>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</si>
  <si>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</si>
  <si>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</si>
  <si>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</si>
  <si>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</si>
  <si>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</si>
  <si>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</si>
  <si>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</si>
  <si>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</si>
  <si>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</si>
  <si>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</si>
  <si>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</si>
  <si>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</si>
  <si>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</si>
  <si>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</si>
  <si>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</si>
  <si>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</si>
  <si>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</si>
  <si>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</si>
  <si>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</si>
  <si>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</si>
  <si>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</si>
  <si>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</si>
  <si>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</si>
  <si>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</si>
  <si>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</si>
  <si>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</si>
  <si>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</si>
  <si>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</si>
  <si>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</si>
  <si>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</si>
  <si>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</si>
  <si>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</si>
  <si>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</si>
  <si>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</si>
  <si>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</si>
  <si>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</si>
  <si>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</si>
  <si>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</si>
  <si>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</si>
  <si>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</si>
  <si>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</si>
  <si>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</si>
  <si>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</si>
  <si>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</si>
  <si>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</si>
  <si>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</si>
  <si>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</si>
  <si>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</si>
  <si>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</si>
  <si>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</si>
  <si>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</si>
  <si>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</si>
  <si>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</si>
  <si>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</si>
  <si>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</si>
  <si>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</si>
  <si>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</si>
  <si>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</si>
  <si>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</si>
  <si>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</si>
  <si>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</si>
  <si>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</si>
  <si>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</si>
  <si>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</si>
  <si>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</si>
  <si>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</si>
  <si>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</si>
  <si>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</si>
  <si>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</si>
  <si>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</si>
  <si>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</si>
  <si>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</si>
  <si>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</si>
  <si>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</si>
  <si>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</si>
  <si>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</si>
  <si>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</si>
  <si>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</si>
  <si>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</si>
  <si>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</si>
  <si>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</si>
  <si>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</si>
  <si>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</si>
  <si>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</si>
  <si>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</si>
  <si>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</si>
  <si>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</si>
  <si>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</si>
  <si>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</si>
  <si>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</si>
  <si>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</si>
  <si>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</si>
  <si>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</si>
  <si>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</si>
  <si>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</si>
  <si>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</si>
  <si>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</si>
  <si>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</si>
  <si>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</si>
  <si>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</si>
  <si>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</si>
  <si>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</si>
  <si>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</si>
  <si>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</si>
  <si>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</si>
  <si>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</si>
  <si>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</si>
  <si>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</si>
  <si>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</si>
  <si>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</si>
  <si>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</si>
  <si>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</si>
  <si>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</si>
  <si>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</si>
  <si>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</si>
  <si>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</si>
  <si>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</si>
  <si>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</si>
  <si>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</si>
  <si>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</si>
  <si>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</si>
  <si>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</si>
  <si>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</si>
  <si>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</si>
  <si>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</si>
  <si>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</si>
  <si>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</si>
  <si>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</si>
  <si>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</si>
  <si>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</si>
  <si>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</si>
  <si>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</si>
  <si>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</si>
  <si>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</si>
  <si>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</si>
  <si>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</si>
  <si>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</si>
  <si>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</si>
  <si>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</si>
  <si>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</si>
  <si>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</si>
  <si>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</si>
  <si>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</si>
  <si>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</si>
  <si>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</si>
  <si>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</si>
  <si>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</si>
  <si>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</si>
  <si>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</si>
  <si>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</si>
  <si>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</si>
  <si>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</si>
  <si>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</si>
  <si>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</si>
  <si>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</si>
  <si>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</si>
  <si>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</si>
  <si>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</si>
  <si>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</si>
  <si>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</si>
  <si>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</si>
  <si>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</si>
  <si>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</si>
  <si>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</si>
  <si>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</si>
  <si>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</si>
  <si>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</si>
  <si>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</si>
  <si>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</si>
  <si>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</si>
  <si>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</si>
  <si>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</si>
  <si>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</si>
  <si>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</si>
  <si>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</si>
  <si>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</si>
  <si>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</si>
  <si>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</si>
  <si>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</si>
  <si>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</si>
  <si>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</si>
  <si>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</si>
  <si>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</si>
  <si>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</si>
  <si>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</si>
  <si>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</si>
  <si>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</si>
  <si>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</si>
  <si>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</si>
  <si>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</si>
  <si>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</si>
  <si>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</si>
  <si>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</si>
  <si>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</si>
  <si>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</si>
  <si>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</si>
  <si>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</si>
  <si>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</si>
  <si>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</si>
  <si>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</si>
  <si>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</si>
  <si>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</si>
  <si>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</si>
  <si>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</si>
  <si>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</si>
  <si>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</si>
  <si>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</si>
  <si>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</si>
  <si>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</si>
  <si>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</si>
  <si>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</si>
  <si>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</si>
  <si>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</si>
  <si>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</si>
  <si>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</si>
  <si>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</si>
  <si>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</si>
  <si>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</si>
  <si>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</si>
  <si>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</si>
  <si>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</si>
  <si>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</si>
  <si>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</si>
  <si>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</si>
  <si>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</si>
  <si>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</si>
  <si>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</si>
  <si>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</si>
  <si>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</si>
  <si>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</si>
  <si>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</si>
  <si>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</si>
  <si>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</si>
  <si>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</si>
  <si>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</si>
  <si>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</si>
  <si>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</si>
  <si>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</si>
  <si>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</si>
  <si>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</si>
  <si>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</si>
  <si>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</si>
  <si>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</si>
  <si>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</si>
  <si>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</si>
  <si>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</si>
  <si>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</si>
  <si>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</si>
  <si>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</si>
  <si>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</si>
  <si>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</si>
  <si>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</si>
  <si>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</si>
  <si>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</si>
  <si>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</si>
  <si>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</si>
  <si>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</si>
  <si>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</si>
  <si>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</si>
  <si>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</si>
  <si>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</si>
  <si>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</si>
  <si>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</si>
  <si>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</si>
  <si>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</si>
  <si>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</si>
  <si>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</si>
  <si>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</si>
  <si>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</si>
  <si>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</si>
  <si>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</si>
  <si>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</si>
  <si>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</si>
  <si>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</si>
  <si>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</si>
  <si>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</si>
  <si>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</si>
  <si>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</si>
  <si>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</si>
  <si>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</si>
  <si>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</si>
  <si>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</si>
  <si>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</si>
  <si>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</si>
  <si>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</si>
  <si>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</si>
  <si>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</si>
  <si>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</si>
  <si>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</si>
  <si>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</si>
  <si>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</si>
  <si>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</si>
  <si>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</si>
  <si>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</si>
  <si>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</si>
  <si>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</si>
  <si>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</si>
  <si>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</si>
  <si>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</si>
  <si>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</si>
  <si>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</si>
  <si>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</si>
  <si>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</si>
  <si>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</si>
  <si>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</si>
  <si>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</si>
  <si>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</si>
  <si>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</si>
  <si>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</si>
  <si>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</si>
  <si>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</si>
  <si>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</si>
  <si>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</si>
  <si>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</si>
  <si>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</si>
  <si>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</si>
  <si>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</si>
  <si>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</si>
  <si>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</si>
  <si>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</si>
  <si>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</si>
  <si>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</si>
  <si>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</si>
  <si>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</si>
  <si>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</si>
  <si>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</si>
  <si>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</si>
  <si>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</si>
  <si>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</si>
  <si>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</si>
  <si>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</si>
  <si>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</si>
  <si>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</si>
  <si>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</si>
  <si>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</si>
  <si>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</si>
  <si>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</si>
  <si>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</si>
  <si>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</si>
  <si>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</si>
  <si>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</si>
  <si>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</si>
  <si>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</si>
  <si>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</si>
  <si>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</si>
  <si>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</si>
  <si>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</si>
  <si>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</si>
  <si>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</si>
  <si>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</si>
  <si>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</si>
  <si>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</si>
  <si>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</si>
  <si>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</si>
  <si>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</si>
  <si>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</si>
  <si>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</si>
  <si>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</si>
  <si>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</si>
  <si>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</si>
  <si>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</si>
  <si>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</si>
  <si>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</si>
  <si>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</si>
  <si>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</si>
  <si>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</si>
  <si>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</si>
  <si>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</si>
  <si>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</si>
  <si>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</si>
  <si>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</si>
  <si>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</si>
  <si>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</si>
  <si>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</si>
  <si>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</si>
  <si>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</si>
  <si>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</si>
  <si>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</si>
  <si>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</si>
  <si>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</si>
  <si>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</si>
  <si>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</si>
  <si>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</si>
  <si>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</si>
  <si>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</si>
  <si>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</si>
  <si>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</si>
  <si>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</si>
  <si>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</si>
  <si>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</si>
  <si>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</si>
  <si>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</si>
  <si>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</si>
  <si>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</si>
  <si>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</si>
  <si>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</si>
  <si>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</si>
  <si>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</si>
  <si>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</si>
  <si>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</si>
  <si>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</si>
  <si>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</si>
  <si>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</si>
  <si>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</si>
  <si>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</si>
  <si>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</si>
  <si>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</si>
  <si>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</si>
  <si>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</si>
  <si>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</si>
  <si>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</si>
  <si>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</si>
  <si>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</si>
  <si>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</si>
  <si>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</si>
  <si>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</si>
  <si>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</si>
  <si>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</si>
  <si>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</si>
  <si>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</si>
  <si>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</si>
  <si>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</si>
  <si>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</si>
  <si>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</si>
  <si>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</si>
  <si>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</si>
  <si>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</si>
  <si>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</si>
  <si>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</si>
  <si>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</si>
  <si>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</si>
  <si>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</si>
  <si>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</si>
  <si>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</si>
  <si>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</si>
  <si>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</si>
  <si>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</si>
  <si>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</si>
  <si>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</si>
  <si>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</si>
  <si>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</si>
  <si>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</si>
  <si>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</si>
  <si>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</si>
  <si>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</si>
  <si>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</si>
  <si>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</si>
  <si>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</si>
  <si>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</si>
  <si>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</si>
  <si>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</si>
  <si>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</si>
  <si>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</si>
  <si>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</si>
  <si>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</si>
  <si>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</si>
  <si>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</si>
  <si>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</si>
  <si>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</si>
  <si>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</si>
  <si>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</si>
  <si>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</si>
  <si>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</si>
  <si>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</si>
  <si>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</si>
  <si>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</si>
  <si>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</si>
  <si>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</si>
  <si>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</si>
  <si>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</si>
  <si>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</si>
  <si>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</si>
  <si>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</si>
  <si>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</si>
  <si>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</si>
  <si>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</si>
  <si>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</si>
  <si>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</si>
  <si>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</si>
  <si>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</si>
  <si>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</si>
  <si>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</si>
  <si>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</si>
  <si>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</si>
  <si>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</si>
  <si>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</si>
  <si>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</si>
  <si>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</si>
  <si>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</si>
  <si>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</si>
  <si>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</si>
  <si>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</si>
  <si>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</si>
  <si>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</si>
  <si>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</si>
  <si>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</si>
  <si>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</si>
  <si>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</si>
  <si>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</si>
  <si>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</si>
  <si>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</si>
  <si>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</si>
  <si>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</si>
  <si>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</si>
  <si>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</si>
  <si>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</si>
  <si>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</si>
  <si>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</si>
  <si>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</si>
  <si>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</si>
  <si>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</si>
  <si>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</si>
  <si>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</si>
  <si>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</si>
  <si>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</si>
  <si>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</si>
  <si>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</si>
  <si>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</si>
  <si>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</si>
  <si>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</si>
  <si>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</si>
  <si>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</si>
  <si>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</si>
  <si>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</si>
  <si>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</si>
  <si>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</si>
  <si>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</si>
  <si>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</si>
  <si>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</si>
  <si>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</si>
  <si>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</si>
  <si>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</si>
  <si>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</si>
  <si>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</si>
  <si>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</si>
  <si>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</si>
  <si>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</si>
  <si>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</si>
  <si>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</si>
  <si>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</si>
  <si>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</si>
  <si>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</si>
  <si>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</si>
  <si>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</si>
  <si>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</si>
  <si>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</si>
  <si>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</si>
  <si>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</si>
  <si>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</si>
  <si>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</si>
  <si>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</si>
  <si>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</si>
  <si>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</si>
  <si>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</si>
  <si>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</si>
  <si>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</si>
  <si>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</si>
  <si>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</si>
  <si>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</si>
  <si>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</si>
  <si>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</si>
  <si>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</si>
  <si>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</si>
  <si>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</si>
  <si>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</si>
  <si>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</si>
  <si>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</si>
  <si>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</si>
  <si>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</si>
  <si>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</si>
  <si>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</si>
  <si>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</si>
  <si>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</si>
  <si>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</si>
  <si>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</si>
  <si>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</si>
  <si>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</si>
  <si>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</si>
  <si>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</si>
  <si>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</si>
  <si>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</si>
  <si>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</si>
  <si>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</si>
  <si>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</si>
  <si>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</si>
  <si>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</si>
  <si>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</si>
  <si>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</si>
  <si>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</si>
  <si>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</si>
  <si>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</si>
  <si>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</si>
  <si>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</si>
  <si>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</si>
  <si>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</si>
  <si>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</si>
  <si>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</si>
  <si>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</si>
  <si>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</si>
  <si>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</si>
  <si>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</si>
  <si>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</si>
  <si>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</si>
  <si>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</si>
  <si>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</si>
  <si>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</si>
  <si>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</si>
  <si>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</si>
  <si>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</si>
  <si>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</si>
  <si>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</si>
  <si>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</si>
  <si>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</si>
  <si>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</si>
  <si>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</si>
  <si>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</si>
  <si>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</si>
  <si>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</si>
  <si>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</si>
  <si>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</si>
  <si>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</si>
  <si>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</si>
  <si>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</si>
  <si>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</si>
  <si>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</si>
  <si>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</si>
  <si>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</si>
  <si>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</si>
  <si>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</si>
  <si>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</si>
  <si>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</si>
  <si>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</si>
  <si>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</si>
  <si>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</si>
  <si>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</si>
  <si>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</si>
  <si>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</si>
  <si>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</si>
  <si>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</si>
  <si>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</si>
  <si>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</si>
  <si>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</si>
  <si>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</si>
  <si>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</si>
  <si>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</si>
  <si>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</si>
  <si>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</si>
  <si>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</si>
  <si>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</si>
  <si>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</si>
  <si>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</si>
  <si>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</si>
  <si>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</si>
  <si>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</si>
  <si>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</si>
  <si>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</si>
  <si>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</si>
  <si>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</si>
  <si>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</si>
  <si>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</si>
  <si>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</si>
  <si>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</si>
  <si>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</si>
  <si>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</si>
  <si>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</si>
  <si>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</si>
  <si>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</si>
  <si>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</si>
  <si>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</si>
  <si>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</si>
  <si>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</si>
  <si>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</si>
  <si>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</si>
  <si>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</si>
  <si>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</si>
  <si>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</si>
  <si>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</si>
  <si>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</si>
  <si>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</si>
  <si>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</si>
  <si>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</si>
  <si>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</si>
  <si>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</si>
  <si>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</si>
  <si>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</si>
  <si>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</si>
  <si>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</si>
  <si>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</si>
  <si>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</si>
  <si>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</si>
  <si>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</si>
  <si>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</si>
  <si>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</si>
  <si>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</si>
  <si>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</si>
  <si>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</si>
  <si>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</si>
  <si>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</si>
  <si>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</si>
  <si>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</si>
  <si>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</si>
  <si>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</si>
  <si>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</si>
  <si>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</si>
  <si>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</si>
  <si>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</si>
  <si>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</si>
  <si>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</si>
  <si>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</si>
  <si>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</si>
  <si>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</si>
  <si>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</si>
  <si>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</si>
  <si>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</si>
  <si>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</si>
  <si>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</si>
  <si>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</si>
  <si>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</si>
  <si>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</si>
  <si>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</si>
  <si>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</si>
  <si>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</si>
  <si>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</si>
  <si>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</si>
  <si>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</si>
  <si>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</si>
  <si>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</si>
  <si>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</si>
  <si>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</si>
  <si>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</si>
  <si>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</si>
  <si>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</si>
  <si>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</si>
  <si>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</si>
  <si>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</si>
  <si>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</si>
  <si>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</si>
  <si>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</si>
  <si>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</si>
  <si>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</si>
  <si>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</si>
  <si>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</si>
  <si>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</si>
  <si>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</si>
  <si>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</si>
  <si>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</si>
  <si>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</si>
  <si>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</si>
  <si>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</si>
  <si>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</si>
  <si>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</si>
  <si>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</si>
  <si>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</si>
  <si>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</si>
  <si>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</si>
  <si>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</si>
  <si>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</si>
  <si>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</si>
  <si>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</si>
  <si>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</si>
  <si>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</si>
  <si>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</si>
  <si>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</si>
  <si>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</si>
  <si>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</si>
  <si>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</si>
  <si>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</si>
  <si>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</si>
  <si>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</si>
  <si>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</si>
  <si>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</si>
  <si>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</si>
  <si>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</si>
  <si>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</si>
  <si>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</si>
  <si>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</si>
  <si>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</si>
  <si>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</si>
  <si>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</si>
  <si>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</si>
  <si>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</si>
  <si>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</si>
  <si>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</si>
  <si>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</si>
  <si>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</si>
  <si>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</si>
  <si>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</si>
  <si>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</si>
  <si>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</si>
  <si>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</si>
  <si>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</si>
  <si>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</si>
  <si>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</si>
  <si>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</si>
  <si>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</si>
  <si>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</si>
  <si>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</si>
  <si>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</si>
  <si>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</si>
  <si>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</si>
  <si>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</si>
  <si>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</si>
  <si>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</si>
  <si>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</si>
  <si>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</si>
  <si>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</si>
  <si>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</si>
  <si>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</si>
  <si>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</si>
  <si>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</si>
  <si>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</si>
  <si>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</si>
  <si>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</si>
  <si>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</si>
  <si>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</si>
  <si>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</si>
  <si>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</si>
  <si>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</si>
  <si>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</si>
  <si>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</si>
  <si>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</si>
  <si>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</si>
  <si>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</si>
  <si>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</si>
  <si>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</si>
  <si>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</si>
  <si>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</si>
  <si>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</si>
  <si>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</si>
  <si>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</si>
  <si>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</si>
  <si>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</si>
  <si>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</si>
  <si>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</si>
  <si>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</si>
  <si>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</si>
  <si>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</si>
  <si>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</si>
  <si>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</si>
  <si>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</si>
  <si>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</si>
  <si>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</si>
  <si>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</si>
  <si>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</si>
  <si>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</si>
  <si>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</si>
  <si>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</si>
  <si>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</si>
  <si>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</si>
  <si>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</si>
  <si>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</si>
  <si>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</si>
  <si>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</si>
  <si>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</si>
  <si>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</si>
  <si>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</si>
  <si>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</si>
  <si>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</si>
  <si>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</si>
  <si>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</si>
  <si>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</si>
  <si>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</si>
  <si>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</si>
  <si>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</si>
  <si>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</si>
  <si>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</si>
  <si>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</si>
  <si>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</si>
  <si>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</si>
  <si>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</si>
  <si>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</si>
  <si>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</si>
  <si>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</si>
  <si>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</si>
  <si>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</si>
  <si>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</si>
  <si>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</si>
  <si>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</si>
  <si>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</si>
  <si>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</si>
  <si>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</si>
  <si>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</si>
  <si>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</si>
  <si>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</si>
  <si>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</si>
  <si>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</si>
  <si>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</si>
  <si>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</si>
  <si>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</si>
  <si>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</si>
  <si>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</si>
  <si>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</si>
  <si>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</si>
  <si>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</si>
  <si>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</si>
  <si>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</si>
  <si>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</si>
  <si>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</si>
  <si>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</si>
  <si>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</si>
  <si>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</si>
  <si>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</si>
  <si>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</si>
  <si>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</si>
  <si>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</si>
  <si>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</si>
  <si>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</si>
  <si>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</si>
  <si>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</si>
  <si>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</si>
  <si>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</si>
  <si>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</si>
  <si>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</si>
  <si>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</si>
  <si>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</si>
  <si>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</si>
  <si>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</si>
  <si>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</si>
  <si>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</si>
  <si>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</si>
  <si>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</si>
  <si>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</si>
  <si>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</si>
  <si>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</si>
  <si>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</si>
  <si>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</si>
  <si>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</si>
  <si>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</si>
  <si>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</si>
  <si>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</si>
  <si>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</si>
  <si>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</si>
  <si>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</si>
  <si>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</si>
  <si>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</si>
  <si>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</si>
  <si>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</si>
  <si>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</si>
  <si>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</si>
  <si>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</si>
  <si>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</si>
  <si>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</si>
  <si>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</si>
  <si>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</si>
  <si>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</si>
  <si>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</si>
  <si>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</si>
  <si>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</si>
  <si>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</si>
  <si>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</si>
  <si>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</si>
  <si>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</si>
  <si>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</si>
  <si>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</si>
  <si>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</si>
  <si>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</si>
  <si>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</si>
  <si>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</si>
  <si>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</si>
  <si>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</si>
  <si>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</si>
  <si>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</si>
  <si>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</si>
  <si>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</si>
  <si>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</si>
  <si>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</si>
  <si>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</si>
  <si>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</si>
  <si>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</si>
  <si>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</si>
  <si>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</si>
  <si>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</si>
  <si>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</si>
  <si>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</si>
  <si>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</si>
  <si>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</si>
  <si>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</si>
  <si>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</si>
  <si>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</si>
  <si>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</si>
  <si>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</si>
  <si>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</si>
  <si>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</si>
  <si>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</si>
  <si>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</si>
  <si>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</si>
  <si>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</si>
  <si>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</si>
  <si>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</si>
  <si>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</si>
  <si>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</si>
  <si>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</si>
  <si>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</si>
  <si>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</si>
  <si>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</si>
  <si>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</si>
  <si>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</si>
  <si>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</si>
  <si>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</si>
  <si>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</si>
  <si>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</si>
  <si>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</si>
  <si>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</si>
  <si>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</si>
  <si>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</si>
  <si>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</si>
  <si>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</si>
  <si>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</si>
  <si>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</si>
  <si>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</si>
  <si>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</si>
  <si>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</si>
  <si>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</si>
  <si>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</si>
  <si>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</si>
  <si>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</si>
  <si>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</si>
  <si>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</si>
  <si>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</si>
  <si>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</si>
  <si>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</si>
  <si>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</si>
  <si>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</si>
  <si>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</si>
  <si>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</si>
  <si>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</si>
  <si>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</si>
  <si>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</si>
  <si>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</si>
  <si>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</si>
  <si>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</si>
  <si>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</si>
  <si>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</si>
  <si>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</si>
  <si>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</si>
  <si>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</si>
  <si>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</si>
  <si>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</si>
  <si>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</si>
  <si>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</si>
  <si>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</si>
  <si>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</si>
  <si>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</si>
  <si>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</si>
  <si>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</si>
  <si>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</si>
  <si>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</si>
  <si>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</si>
  <si>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</si>
  <si>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</si>
  <si>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</si>
  <si>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</si>
  <si>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</si>
  <si>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</si>
  <si>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</si>
  <si>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</si>
  <si>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</si>
  <si>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</si>
  <si>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</si>
  <si>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</si>
  <si>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</si>
  <si>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</si>
  <si>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</si>
  <si>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</si>
  <si>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</si>
  <si>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</si>
  <si>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</si>
  <si>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</si>
  <si>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</si>
  <si>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</si>
  <si>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</si>
  <si>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</si>
  <si>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</si>
  <si>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</si>
  <si>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</si>
  <si>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</si>
  <si>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</si>
  <si>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</si>
  <si>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</si>
  <si>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</si>
  <si>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</si>
  <si>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</si>
  <si>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</si>
  <si>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</si>
  <si>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</si>
  <si>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</si>
  <si>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</si>
  <si>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</si>
  <si>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</si>
  <si>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</si>
  <si>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</si>
  <si>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</si>
  <si>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</si>
  <si>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</si>
  <si>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</si>
  <si>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</si>
  <si>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</si>
  <si>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</si>
  <si>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</si>
  <si>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</si>
  <si>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</si>
  <si>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</si>
  <si>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</si>
  <si>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</si>
  <si>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</si>
  <si>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</si>
  <si>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</si>
  <si>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</si>
  <si>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</si>
  <si>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</si>
  <si>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</si>
  <si>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</si>
  <si>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</si>
  <si>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</si>
  <si>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</si>
  <si>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</si>
  <si>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</si>
  <si>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</si>
  <si>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</si>
  <si>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</si>
  <si>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</si>
  <si>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</si>
  <si>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</si>
  <si>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</si>
  <si>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</si>
  <si>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</si>
  <si>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</si>
  <si>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</si>
  <si>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</si>
  <si>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</si>
  <si>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</si>
  <si>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</si>
  <si>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</si>
  <si>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</si>
  <si>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</si>
  <si>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</si>
  <si>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</si>
  <si>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</si>
  <si>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</si>
  <si>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</si>
  <si>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</si>
  <si>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</si>
  <si>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</si>
  <si>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</si>
  <si>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</si>
  <si>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</si>
  <si>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</si>
  <si>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</si>
  <si>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</si>
  <si>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</si>
  <si>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</si>
  <si>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</si>
  <si>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</si>
  <si>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</si>
  <si>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</si>
  <si>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</si>
  <si>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</si>
  <si>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</si>
  <si>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</si>
  <si>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</si>
  <si>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</si>
  <si>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</si>
  <si>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</si>
  <si>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</si>
  <si>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</si>
  <si>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</si>
  <si>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</si>
  <si>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</si>
  <si>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</si>
  <si>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</si>
  <si>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</si>
  <si>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</si>
  <si>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</si>
  <si>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</si>
  <si>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</si>
  <si>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</si>
  <si>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</si>
  <si>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</si>
  <si>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</si>
  <si>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</si>
  <si>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</si>
  <si>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</si>
  <si>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</si>
  <si>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</si>
  <si>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</si>
  <si>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</si>
  <si>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</si>
  <si>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</si>
  <si>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</si>
  <si>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</si>
  <si>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</si>
  <si>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</si>
  <si>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</si>
  <si>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</si>
  <si>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</si>
  <si>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</si>
  <si>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</si>
  <si>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</si>
  <si>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</si>
  <si>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</si>
  <si>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</si>
  <si>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</si>
  <si>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</si>
  <si>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</si>
  <si>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</si>
  <si>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</si>
  <si>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</si>
  <si>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</si>
  <si>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</si>
  <si>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</si>
  <si>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</si>
  <si>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</si>
  <si>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</si>
  <si>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</si>
  <si>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</si>
  <si>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</si>
  <si>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</si>
  <si>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</si>
  <si>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</si>
  <si>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</si>
  <si>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</si>
  <si>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</si>
  <si>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</si>
  <si>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</si>
  <si>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</si>
  <si>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</si>
  <si>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</si>
  <si>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</si>
  <si>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</si>
  <si>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</si>
  <si>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</si>
  <si>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</si>
  <si>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</si>
  <si>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</si>
  <si>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</si>
  <si>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</si>
  <si>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</si>
  <si>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</si>
  <si>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</si>
  <si>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</si>
  <si>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</si>
  <si>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</si>
  <si>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</si>
  <si>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</si>
  <si>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</si>
  <si>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</si>
  <si>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</si>
  <si>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</si>
  <si>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</si>
  <si>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</si>
  <si>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</si>
  <si>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</si>
  <si>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</si>
  <si>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</si>
  <si>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</si>
  <si>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</si>
  <si>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</si>
  <si>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</si>
  <si>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</si>
  <si>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</si>
  <si>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</si>
  <si>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</si>
  <si>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</si>
  <si>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</si>
  <si>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</si>
  <si>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</si>
  <si>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</si>
  <si>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</si>
  <si>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</si>
  <si>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</si>
  <si>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</si>
  <si>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</si>
  <si>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</si>
  <si>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</si>
  <si>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</si>
  <si>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</si>
  <si>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</si>
  <si>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</si>
  <si>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</si>
  <si>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</si>
  <si>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</si>
  <si>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</si>
  <si>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</si>
  <si>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</si>
  <si>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</si>
  <si>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</si>
  <si>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</si>
  <si>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</si>
  <si>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</si>
  <si>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</si>
  <si>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</si>
  <si>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</si>
  <si>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</si>
  <si>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</si>
  <si>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</si>
  <si>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</si>
  <si>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</si>
  <si>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</si>
  <si>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</si>
  <si>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</si>
  <si>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</si>
  <si>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</si>
  <si>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</si>
  <si>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</si>
  <si>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</si>
  <si>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</si>
  <si>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</si>
  <si>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</si>
  <si>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</si>
  <si>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</si>
  <si>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</si>
  <si>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</si>
  <si>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</si>
  <si>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</si>
  <si>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</si>
  <si>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</si>
  <si>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</si>
  <si>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</si>
  <si>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</si>
  <si>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</si>
  <si>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</si>
  <si>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</si>
  <si>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</si>
  <si>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</si>
  <si>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</si>
  <si>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</si>
  <si>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</si>
  <si>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</si>
  <si>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</si>
  <si>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</si>
  <si>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</si>
  <si>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</si>
  <si>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</si>
  <si>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</si>
  <si>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</si>
  <si>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</si>
  <si>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</si>
  <si>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</si>
  <si>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</si>
  <si>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</si>
  <si>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</si>
  <si>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</si>
  <si>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</si>
  <si>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</si>
  <si>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</si>
  <si>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</si>
  <si>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</si>
  <si>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</si>
  <si>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</si>
  <si>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</si>
  <si>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</si>
  <si>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</si>
  <si>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</si>
  <si>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</si>
  <si>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</si>
  <si>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</si>
  <si>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</si>
  <si>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</si>
  <si>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</si>
  <si>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</si>
  <si>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</si>
  <si>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</si>
  <si>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</si>
  <si>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</si>
  <si>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</si>
  <si>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</si>
  <si>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</si>
  <si>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</si>
  <si>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</si>
  <si>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</si>
  <si>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</si>
  <si>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</si>
  <si>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</si>
  <si>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</si>
  <si>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</si>
  <si>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</si>
  <si>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</si>
  <si>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</si>
  <si>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</si>
  <si>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</si>
  <si>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</si>
  <si>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</si>
  <si>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</si>
  <si>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</si>
  <si>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</si>
  <si>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</si>
  <si>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</si>
  <si>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</si>
  <si>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</si>
  <si>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</si>
  <si>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</si>
  <si>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</si>
  <si>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</si>
  <si>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</si>
  <si>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</si>
  <si>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</si>
  <si>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</si>
  <si>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</si>
  <si>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</si>
  <si>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</si>
  <si>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</si>
  <si>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</si>
  <si>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</si>
  <si>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</si>
  <si>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</si>
  <si>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</si>
  <si>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</si>
  <si>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</si>
  <si>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</si>
  <si>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</si>
  <si>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</si>
  <si>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</si>
  <si>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</si>
  <si>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</si>
  <si>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</si>
  <si>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</si>
  <si>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</si>
  <si>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</si>
  <si>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</si>
  <si>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</si>
  <si>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</si>
  <si>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</si>
  <si>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</si>
  <si>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</si>
  <si>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</si>
  <si>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</si>
  <si>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</si>
  <si>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</si>
  <si>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</si>
  <si>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</si>
  <si>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</si>
  <si>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</si>
  <si>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</si>
  <si>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</si>
  <si>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</si>
  <si>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</si>
  <si>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</si>
  <si>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</si>
  <si>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</si>
  <si>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</si>
  <si>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</si>
  <si>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</si>
  <si>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</si>
  <si>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</si>
  <si>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</si>
  <si>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</si>
  <si>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</si>
  <si>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</si>
  <si>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</si>
  <si>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</si>
  <si>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</si>
  <si>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</si>
  <si>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</si>
  <si>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</si>
  <si>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</si>
  <si>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</si>
  <si>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</si>
  <si>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</si>
  <si>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</si>
  <si>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</si>
  <si>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</si>
  <si>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</si>
  <si>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</si>
  <si>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</si>
  <si>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</si>
  <si>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</si>
  <si>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</si>
  <si>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</si>
  <si>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</si>
  <si>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</si>
  <si>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</si>
  <si>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</si>
  <si>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</si>
  <si>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</si>
  <si>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</si>
  <si>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</si>
  <si>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</si>
  <si>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</si>
  <si>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</si>
  <si>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</si>
  <si>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</si>
  <si>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</si>
  <si>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</si>
  <si>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</si>
  <si>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</si>
  <si>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</si>
  <si>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</si>
  <si>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</si>
  <si>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</si>
  <si>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</si>
  <si>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</si>
  <si>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</si>
  <si>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</si>
  <si>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</si>
  <si>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</si>
  <si>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</si>
  <si>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</si>
  <si>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</si>
  <si>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</si>
  <si>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</si>
  <si>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</si>
  <si>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</si>
  <si>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</si>
  <si>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</si>
  <si>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</si>
  <si>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</si>
  <si>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</si>
  <si>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</si>
  <si>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</si>
  <si>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</si>
  <si>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</si>
  <si>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</si>
  <si>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</si>
  <si>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</si>
  <si>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</si>
  <si>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</si>
  <si>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</si>
  <si>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</si>
  <si>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</si>
  <si>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</si>
  <si>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</si>
  <si>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</si>
  <si>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</si>
  <si>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</si>
  <si>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</si>
  <si>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</si>
  <si>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</si>
  <si>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</si>
  <si>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</si>
  <si>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</si>
  <si>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</si>
  <si>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</si>
  <si>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</si>
  <si>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</si>
  <si>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</si>
  <si>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</si>
  <si>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</si>
  <si>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</si>
  <si>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</si>
  <si>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</si>
  <si>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</si>
  <si>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</si>
  <si>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</si>
  <si>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</si>
  <si>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</si>
  <si>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</si>
  <si>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</si>
  <si>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</si>
  <si>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</si>
  <si>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</si>
  <si>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</si>
  <si>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</si>
  <si>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</si>
  <si>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</si>
  <si>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</si>
  <si>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</si>
  <si>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</si>
  <si>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</si>
  <si>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</si>
  <si>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</si>
  <si>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</si>
  <si>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</si>
  <si>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</si>
  <si>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</si>
  <si>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</si>
  <si>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</si>
  <si>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</si>
  <si>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</si>
  <si>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</si>
  <si>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</si>
  <si>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</si>
  <si>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</si>
  <si>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</si>
  <si>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</si>
  <si>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</si>
  <si>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</si>
  <si>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</si>
  <si>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</si>
  <si>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</si>
  <si>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</si>
  <si>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</si>
  <si>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</si>
  <si>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</si>
  <si>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</si>
  <si>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</si>
  <si>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</si>
  <si>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</si>
  <si>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</si>
  <si>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</si>
  <si>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</si>
  <si>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</si>
  <si>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</si>
  <si>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</si>
  <si>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</si>
  <si>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</si>
  <si>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</si>
  <si>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</si>
  <si>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</si>
  <si>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</si>
  <si>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</si>
  <si>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</si>
  <si>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</si>
  <si>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</si>
  <si>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</si>
  <si>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</si>
  <si>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</si>
  <si>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</si>
  <si>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</si>
  <si>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</si>
  <si>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</si>
  <si>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</si>
  <si>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</si>
  <si>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</si>
  <si>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</si>
  <si>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</si>
  <si>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</si>
  <si>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</si>
  <si>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</si>
  <si>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</si>
  <si>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</si>
  <si>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</si>
  <si>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</si>
  <si>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</si>
  <si>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</si>
  <si>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</si>
  <si>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</si>
  <si>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</si>
  <si>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</si>
  <si>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</si>
  <si>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</si>
  <si>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</si>
  <si>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</si>
  <si>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</si>
  <si>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</si>
  <si>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</si>
  <si>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</si>
  <si>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</si>
  <si>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</si>
  <si>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</si>
  <si>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</si>
  <si>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</si>
  <si>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</si>
  <si>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</si>
  <si>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</si>
  <si>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</si>
  <si>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</si>
  <si>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</si>
  <si>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</si>
  <si>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</si>
  <si>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</si>
  <si>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</si>
  <si>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</si>
  <si>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</si>
  <si>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</si>
  <si>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</si>
  <si>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</si>
  <si>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</si>
  <si>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</si>
  <si>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</si>
  <si>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</si>
  <si>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</si>
  <si>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</si>
  <si>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</si>
  <si>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</si>
  <si>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</si>
  <si>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</si>
  <si>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</si>
  <si>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</si>
  <si>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</si>
  <si>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</si>
  <si>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</si>
  <si>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</si>
  <si>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</si>
  <si>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</si>
  <si>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</si>
  <si>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</si>
  <si>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</si>
  <si>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</si>
  <si>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</si>
  <si>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</si>
  <si>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</si>
  <si>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</si>
  <si>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</si>
  <si>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</si>
  <si>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</si>
  <si>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</si>
  <si>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</si>
  <si>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</si>
  <si>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</si>
  <si>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</si>
  <si>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</si>
  <si>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</si>
  <si>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</si>
  <si>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</si>
  <si>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</si>
  <si>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</si>
  <si>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</si>
  <si>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</si>
  <si>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</si>
  <si>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</si>
  <si>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</si>
  <si>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</si>
  <si>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</si>
  <si>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</si>
  <si>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</si>
  <si>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</si>
  <si>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</si>
  <si>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</si>
  <si>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</si>
  <si>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</si>
  <si>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</si>
  <si>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</si>
  <si>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</si>
  <si>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</si>
  <si>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</si>
  <si>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</si>
  <si>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</si>
  <si>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</si>
  <si>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</si>
  <si>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</si>
  <si>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</si>
  <si>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</si>
  <si>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</si>
  <si>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</si>
  <si>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</si>
  <si>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</si>
  <si>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</si>
  <si>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</si>
  <si>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</si>
  <si>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</si>
  <si>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</si>
  <si>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</si>
  <si>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</si>
  <si>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</si>
  <si>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</si>
  <si>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</si>
  <si>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</si>
  <si>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</si>
  <si>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</si>
  <si>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</si>
  <si>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</si>
  <si>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</si>
  <si>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</si>
  <si>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</si>
  <si>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</si>
  <si>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</si>
  <si>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</si>
  <si>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</si>
  <si>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</si>
  <si>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</si>
  <si>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</si>
  <si>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</si>
  <si>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</si>
  <si>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</si>
  <si>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</si>
  <si>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</si>
  <si>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</si>
  <si>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</si>
  <si>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</si>
  <si>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</si>
  <si>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</si>
  <si>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</si>
  <si>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</si>
  <si>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</si>
  <si>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</si>
  <si>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</si>
  <si>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</si>
  <si>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</si>
  <si>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</si>
  <si>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</si>
  <si>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</si>
  <si>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</si>
  <si>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</si>
  <si>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</si>
  <si>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</si>
  <si>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</si>
  <si>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</si>
  <si>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</si>
  <si>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</si>
  <si>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</si>
  <si>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</si>
  <si>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</si>
  <si>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</si>
  <si>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</si>
  <si>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</si>
  <si>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</si>
  <si>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</si>
  <si>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</si>
  <si>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</si>
  <si>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</si>
  <si>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</si>
  <si>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</si>
  <si>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</si>
  <si>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</si>
  <si>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</si>
  <si>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</si>
  <si>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</si>
  <si>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</si>
  <si>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</si>
  <si>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</si>
  <si>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</si>
  <si>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</si>
  <si>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</si>
  <si>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</si>
  <si>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</si>
  <si>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</si>
  <si>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</si>
  <si>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</si>
  <si>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</si>
  <si>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</si>
  <si>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</si>
  <si>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</si>
  <si>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</si>
  <si>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</si>
  <si>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</si>
  <si>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</si>
  <si>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</si>
  <si>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</si>
  <si>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</si>
  <si>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</si>
  <si>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</si>
  <si>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</si>
  <si>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</si>
  <si>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</si>
  <si>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</si>
  <si>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</si>
  <si>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</si>
  <si>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</si>
  <si>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</si>
  <si>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</si>
  <si>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</si>
  <si>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</si>
  <si>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</si>
  <si>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</si>
  <si>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</si>
  <si>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</si>
  <si>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</si>
  <si>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</si>
  <si>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</si>
  <si>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</si>
  <si>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</si>
  <si>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</si>
  <si>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</si>
  <si>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</si>
  <si>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</si>
  <si>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</si>
  <si>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</si>
  <si>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</si>
  <si>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</si>
  <si>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</si>
  <si>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</si>
  <si>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</si>
  <si>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</si>
  <si>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</si>
  <si>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</si>
  <si>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</si>
  <si>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</si>
  <si>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</si>
  <si>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</si>
  <si>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</si>
  <si>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</si>
  <si>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</si>
  <si>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</si>
  <si>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</si>
  <si>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</si>
  <si>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</si>
  <si>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</si>
  <si>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</si>
  <si>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</si>
  <si>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</si>
  <si>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</si>
  <si>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</si>
  <si>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</si>
  <si>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</si>
  <si>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</si>
  <si>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</si>
  <si>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</si>
  <si>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</si>
  <si>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</si>
  <si>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</si>
  <si>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</si>
  <si>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</si>
  <si>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</si>
  <si>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</si>
  <si>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</si>
  <si>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</si>
  <si>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</si>
  <si>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</si>
  <si>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</si>
  <si>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</si>
  <si>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</si>
  <si>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</si>
  <si>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</si>
  <si>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</si>
  <si>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</si>
  <si>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</si>
  <si>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</si>
  <si>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</si>
  <si>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</si>
  <si>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</si>
  <si>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</si>
  <si>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</si>
  <si>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</si>
  <si>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</si>
  <si>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</si>
  <si>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</si>
  <si>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</si>
  <si>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</si>
  <si>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</si>
  <si>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</si>
  <si>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</si>
  <si>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</si>
  <si>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</si>
  <si>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</si>
  <si>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</si>
  <si>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</si>
  <si>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</si>
  <si>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</si>
  <si>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</si>
  <si>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</si>
  <si>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</si>
  <si>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</si>
  <si>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</si>
  <si>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</si>
  <si>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</si>
  <si>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</si>
  <si>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</si>
  <si>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</si>
  <si>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</si>
  <si>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</si>
  <si>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</si>
  <si>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</si>
  <si>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</si>
  <si>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</si>
  <si>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</si>
  <si>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</si>
  <si>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</si>
  <si>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</si>
  <si>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</si>
  <si>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</si>
  <si>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</si>
  <si>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</si>
  <si>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</si>
  <si>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</si>
  <si>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</si>
  <si>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</si>
  <si>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</si>
  <si>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</si>
  <si>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</si>
  <si>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</si>
  <si>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</si>
  <si>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</si>
  <si>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</si>
  <si>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</si>
  <si>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</si>
  <si>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</si>
  <si>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</si>
  <si>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</si>
  <si>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</si>
  <si>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</si>
  <si>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</si>
  <si>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</si>
  <si>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</si>
  <si>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</si>
  <si>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</si>
  <si>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</si>
  <si>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</si>
  <si>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</si>
  <si>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</si>
  <si>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</si>
  <si>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</si>
  <si>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</si>
  <si>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</si>
  <si>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</si>
  <si>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</si>
  <si>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</si>
  <si>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</si>
  <si>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</si>
  <si>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</si>
  <si>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</si>
  <si>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</si>
  <si>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</si>
  <si>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</si>
  <si>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</si>
  <si>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</si>
  <si>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</si>
  <si>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</si>
  <si>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</si>
  <si>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</si>
  <si>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</si>
  <si>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</si>
  <si>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</si>
  <si>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</si>
  <si>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</si>
  <si>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</si>
  <si>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</si>
  <si>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</si>
  <si>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</si>
  <si>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</si>
  <si>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</si>
  <si>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</si>
  <si>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</si>
  <si>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</si>
  <si>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</si>
  <si>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</si>
  <si>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</si>
  <si>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</si>
  <si>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</si>
  <si>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</si>
  <si>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</si>
  <si>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</si>
  <si>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</si>
  <si>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</si>
  <si>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</si>
  <si>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</si>
  <si>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</si>
  <si>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</si>
  <si>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</si>
  <si>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</si>
  <si>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</si>
  <si>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</si>
  <si>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</si>
  <si>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</si>
  <si>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</si>
  <si>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</si>
  <si>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</si>
  <si>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</si>
  <si>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</si>
  <si>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</si>
  <si>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</si>
  <si>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</si>
  <si>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</si>
  <si>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</si>
  <si>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</si>
  <si>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</si>
  <si>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</si>
  <si>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</si>
  <si>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</si>
  <si>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</si>
  <si>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</si>
  <si>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</si>
  <si>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</si>
  <si>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</si>
  <si>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</si>
  <si>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</si>
  <si>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</si>
  <si>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</si>
  <si>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</si>
  <si>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</si>
  <si>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</si>
  <si>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</si>
  <si>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</si>
  <si>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</si>
  <si>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</si>
  <si>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</si>
  <si>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</si>
  <si>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</si>
  <si>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</si>
  <si>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</si>
  <si>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</si>
  <si>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</si>
  <si>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</si>
  <si>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</si>
  <si>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</si>
  <si>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</si>
  <si>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</si>
  <si>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</si>
  <si>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</si>
  <si>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</si>
  <si>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</si>
  <si>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</si>
  <si>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</si>
  <si>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</si>
  <si>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</si>
  <si>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</si>
  <si>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</si>
  <si>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</si>
  <si>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</si>
  <si>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</si>
  <si>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</si>
  <si>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</si>
  <si>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</si>
  <si>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</si>
  <si>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</si>
  <si>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</si>
  <si>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</si>
  <si>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</si>
  <si>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</si>
  <si>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</si>
  <si>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</si>
  <si>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</si>
  <si>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</si>
  <si>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</si>
  <si>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</si>
  <si>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</si>
  <si>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</si>
  <si>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</si>
  <si>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</si>
  <si>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</si>
  <si>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</si>
  <si>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</si>
  <si>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</si>
  <si>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</si>
  <si>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</si>
  <si>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</si>
  <si>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</si>
  <si>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</si>
  <si>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</si>
  <si>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</si>
  <si>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</si>
  <si>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</si>
  <si>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</si>
  <si>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</si>
  <si>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</si>
  <si>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</si>
  <si>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</si>
  <si>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</si>
  <si>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</si>
  <si>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</si>
  <si>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</si>
  <si>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</si>
  <si>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</si>
  <si>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</si>
  <si>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</si>
  <si>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</si>
  <si>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</si>
  <si>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</si>
  <si>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</si>
  <si>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</si>
  <si>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</si>
  <si>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</si>
  <si>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</si>
  <si>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</si>
  <si>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</si>
  <si>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</si>
  <si>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</si>
  <si>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</si>
  <si>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</si>
  <si>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</si>
  <si>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</si>
  <si>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</si>
  <si>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</si>
  <si>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</si>
  <si>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</si>
  <si>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</si>
  <si>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</si>
  <si>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</si>
  <si>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</si>
  <si>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</si>
  <si>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</si>
  <si>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</si>
  <si>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</si>
  <si>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</si>
  <si>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</si>
  <si>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</si>
  <si>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</si>
  <si>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</si>
  <si>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</si>
  <si>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</si>
  <si>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</si>
  <si>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</si>
  <si>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</si>
  <si>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</si>
  <si>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</si>
  <si>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</si>
  <si>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</si>
  <si>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</si>
  <si>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</si>
  <si>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</si>
  <si>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</si>
  <si>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</si>
  <si>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</si>
  <si>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</si>
  <si>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</si>
  <si>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</si>
  <si>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</si>
  <si>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</si>
  <si>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</si>
  <si>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</si>
  <si>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</si>
  <si>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</si>
  <si>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</si>
  <si>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</si>
  <si>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</si>
  <si>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</si>
  <si>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</si>
  <si>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</si>
  <si>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</si>
  <si>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</si>
  <si>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</si>
  <si>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</si>
  <si>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</si>
  <si>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</si>
  <si>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</si>
  <si>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</si>
  <si>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</si>
  <si>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</si>
  <si>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</si>
  <si>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</si>
  <si>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</si>
  <si>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</si>
  <si>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</si>
  <si>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</si>
  <si>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</si>
  <si>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</si>
  <si>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</si>
  <si>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</si>
  <si>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</si>
  <si>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</si>
  <si>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</si>
  <si>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</si>
  <si>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</si>
  <si>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</si>
  <si>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</si>
  <si>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</si>
  <si>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</si>
  <si>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</si>
  <si>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</si>
  <si>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</si>
  <si>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</si>
  <si>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</si>
  <si>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</si>
  <si>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</si>
  <si>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</si>
  <si>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</si>
  <si>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</si>
  <si>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</si>
  <si>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</si>
  <si>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</si>
  <si>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</si>
  <si>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</si>
  <si>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</si>
  <si>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</si>
  <si>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</si>
  <si>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</si>
  <si>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</si>
  <si>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</si>
  <si>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</si>
  <si>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</si>
  <si>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</si>
  <si>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</si>
  <si>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</si>
  <si>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</si>
  <si>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</si>
  <si>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</si>
  <si>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</si>
  <si>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</si>
  <si>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</si>
  <si>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</si>
  <si>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</si>
  <si>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</si>
  <si>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</si>
  <si>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</si>
  <si>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</si>
  <si>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</si>
  <si>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</si>
  <si>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</si>
  <si>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</si>
  <si>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</si>
  <si>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</si>
  <si>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</si>
  <si>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</si>
  <si>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</si>
  <si>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</si>
  <si>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</si>
  <si>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</si>
  <si>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</si>
  <si>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</si>
  <si>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</si>
  <si>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</si>
  <si>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</si>
  <si>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</si>
  <si>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</si>
  <si>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</si>
  <si>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</si>
  <si>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</si>
  <si>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</si>
  <si>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</si>
  <si>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</si>
  <si>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</si>
  <si>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</si>
  <si>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</si>
  <si>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</si>
  <si>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</si>
  <si>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</si>
  <si>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</si>
  <si>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</si>
  <si>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</si>
  <si>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</si>
  <si>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</si>
  <si>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</si>
  <si>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</si>
  <si>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</si>
  <si>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</si>
  <si>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</si>
  <si>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</si>
  <si>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</si>
  <si>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</si>
  <si>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</si>
  <si>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</si>
  <si>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</si>
  <si>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</si>
  <si>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</si>
  <si>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</si>
  <si>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</si>
  <si>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</si>
  <si>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</si>
  <si>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</si>
  <si>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</si>
  <si>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</si>
  <si>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</si>
  <si>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</si>
  <si>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</si>
  <si>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</si>
  <si>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</si>
  <si>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</si>
  <si>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</si>
  <si>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</si>
  <si>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</si>
  <si>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</si>
  <si>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</si>
  <si>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</si>
  <si>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</si>
  <si>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</si>
  <si>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</si>
  <si>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</si>
  <si>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</si>
  <si>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</si>
  <si>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</si>
  <si>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</si>
  <si>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</si>
  <si>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</si>
  <si>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</si>
  <si>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</si>
  <si>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</si>
  <si>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</si>
  <si>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</si>
  <si>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</si>
  <si>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</si>
  <si>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</si>
  <si>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</si>
  <si>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</si>
  <si>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</si>
  <si>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</si>
  <si>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</si>
  <si>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</si>
  <si>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</si>
  <si>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</si>
  <si>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</si>
  <si>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</si>
  <si>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</si>
  <si>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</si>
  <si>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</si>
  <si>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</si>
  <si>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</si>
  <si>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</si>
  <si>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</si>
  <si>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</si>
  <si>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</si>
  <si>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</si>
  <si>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</si>
  <si>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</si>
  <si>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</si>
  <si>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</si>
  <si>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</si>
  <si>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</si>
  <si>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</si>
  <si>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</si>
  <si>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</si>
  <si>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</si>
  <si>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</si>
  <si>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</si>
  <si>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</si>
  <si>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</si>
  <si>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</si>
  <si>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</si>
  <si>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</si>
  <si>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</si>
  <si>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</si>
  <si>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</si>
  <si>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</si>
  <si>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</si>
  <si>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</si>
  <si>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</si>
  <si>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</si>
  <si>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</si>
  <si>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</si>
  <si>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</si>
  <si>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</si>
  <si>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</si>
  <si>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</si>
  <si>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</si>
  <si>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</si>
  <si>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</si>
  <si>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</si>
  <si>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</si>
  <si>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</si>
  <si>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</si>
  <si>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</si>
  <si>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</si>
  <si>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</si>
  <si>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</si>
  <si>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</si>
  <si>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</si>
  <si>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</si>
  <si>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</si>
  <si>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</si>
  <si>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</si>
  <si>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</si>
  <si>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</si>
  <si>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</si>
  <si>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</si>
  <si>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</si>
  <si>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</si>
  <si>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</si>
  <si>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</si>
  <si>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</si>
  <si>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</si>
  <si>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</si>
  <si>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</si>
  <si>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</si>
  <si>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</si>
  <si>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</si>
  <si>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</si>
  <si>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</si>
  <si>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</si>
  <si>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</si>
  <si>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</si>
  <si>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</si>
  <si>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</si>
  <si>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</si>
  <si>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</si>
  <si>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</si>
  <si>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</si>
  <si>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</si>
  <si>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</si>
  <si>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</si>
  <si>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</si>
  <si>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</si>
  <si>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</si>
  <si>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</si>
  <si>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</si>
  <si>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</si>
  <si>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</si>
  <si>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</si>
  <si>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</si>
  <si>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</si>
  <si>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</si>
  <si>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</si>
  <si>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</si>
  <si>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</si>
  <si>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</si>
  <si>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</si>
  <si>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</si>
  <si>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</si>
  <si>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</si>
  <si>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</si>
  <si>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</si>
  <si>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</si>
  <si>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</si>
  <si>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</si>
  <si>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</si>
  <si>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</si>
  <si>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</si>
  <si>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</si>
  <si>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</si>
  <si>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</si>
  <si>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</si>
  <si>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</si>
  <si>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</si>
  <si>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</si>
  <si>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</si>
  <si>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</si>
  <si>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</si>
  <si>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</si>
  <si>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</si>
  <si>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</si>
  <si>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</si>
  <si>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</si>
  <si>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</si>
  <si>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</si>
  <si>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</si>
  <si>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</si>
  <si>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</si>
  <si>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</si>
  <si>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</si>
  <si>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</si>
  <si>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</si>
  <si>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</si>
  <si>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</si>
  <si>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</si>
  <si>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</si>
  <si>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</si>
  <si>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</si>
  <si>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</si>
  <si>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</si>
  <si>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</si>
  <si>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</si>
  <si>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</si>
  <si>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</si>
  <si>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</si>
  <si>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</si>
  <si>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</si>
  <si>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</si>
  <si>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</si>
  <si>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</si>
  <si>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</si>
  <si>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</si>
  <si>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</si>
  <si>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</si>
  <si>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</si>
  <si>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</si>
  <si>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</si>
  <si>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</si>
  <si>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</si>
  <si>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</si>
  <si>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</si>
  <si>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</si>
  <si>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</si>
  <si>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</si>
  <si>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</si>
  <si>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</si>
  <si>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</si>
  <si>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</si>
  <si>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</si>
  <si>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</si>
  <si>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</si>
  <si>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</si>
  <si>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</si>
  <si>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</si>
  <si>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</si>
  <si>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</si>
  <si>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</si>
  <si>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</si>
  <si>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</si>
  <si>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</si>
  <si>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</si>
  <si>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</si>
  <si>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</si>
  <si>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</si>
  <si>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</si>
  <si>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</si>
  <si>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</si>
  <si>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</si>
  <si>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</si>
  <si>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</si>
  <si>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</si>
  <si>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</si>
  <si>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</si>
  <si>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</si>
  <si>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</si>
  <si>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</si>
  <si>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</si>
  <si>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</si>
  <si>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</si>
  <si>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</si>
  <si>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</si>
  <si>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</si>
  <si>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</si>
  <si>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</si>
  <si>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</si>
  <si>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</si>
  <si>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</si>
  <si>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</si>
  <si>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</si>
  <si>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</si>
  <si>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</si>
  <si>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</si>
  <si>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</si>
  <si>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</si>
  <si>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</si>
  <si>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</si>
  <si>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</si>
  <si>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</si>
  <si>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</si>
  <si>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</si>
  <si>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</si>
  <si>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</si>
  <si>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</si>
  <si>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</si>
  <si>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</si>
  <si>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</si>
  <si>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</si>
  <si>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</si>
  <si>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</si>
  <si>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</si>
  <si>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</si>
  <si>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</si>
  <si>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</si>
  <si>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</si>
  <si>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</si>
  <si>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</si>
  <si>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</si>
  <si>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</si>
  <si>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</si>
  <si>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</si>
  <si>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</si>
  <si>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</si>
  <si>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</si>
  <si>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</si>
  <si>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</si>
  <si>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</si>
  <si>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</si>
  <si>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</si>
  <si>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</si>
  <si>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</si>
  <si>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</si>
  <si>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</si>
  <si>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</si>
  <si>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</si>
  <si>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</si>
  <si>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</si>
  <si>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</si>
  <si>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</si>
  <si>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</si>
  <si>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</si>
  <si>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</si>
  <si>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</si>
  <si>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</si>
  <si>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</si>
  <si>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</si>
  <si>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</si>
  <si>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</si>
  <si>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</si>
  <si>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</si>
  <si>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</si>
  <si>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</si>
  <si>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</si>
  <si>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</si>
  <si>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</si>
  <si>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</si>
  <si>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</si>
  <si>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</si>
  <si>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</si>
  <si>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</si>
  <si>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</si>
  <si>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</si>
  <si>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</si>
  <si>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</si>
  <si>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</si>
  <si>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</si>
  <si>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</si>
  <si>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</si>
  <si>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</si>
  <si>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</si>
  <si>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</si>
  <si>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</si>
  <si>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</si>
  <si>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</si>
  <si>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</si>
  <si>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</si>
  <si>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</si>
  <si>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</si>
  <si>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</si>
  <si>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</si>
  <si>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</si>
  <si>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</si>
  <si>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</si>
  <si>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</si>
  <si>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</si>
  <si>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</si>
  <si>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</si>
  <si>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</si>
  <si>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</si>
  <si>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</si>
  <si>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</si>
  <si>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</si>
  <si>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</si>
  <si>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</si>
  <si>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</si>
  <si>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</si>
  <si>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</si>
  <si>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</si>
  <si>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</si>
  <si>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</si>
  <si>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</si>
  <si>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</si>
  <si>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</si>
  <si>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</si>
  <si>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</si>
  <si>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</si>
  <si>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</si>
  <si>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</si>
  <si>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</si>
  <si>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</si>
  <si>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</si>
  <si>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</si>
  <si>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</si>
  <si>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</si>
  <si>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</si>
  <si>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</si>
  <si>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</si>
  <si>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</si>
  <si>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</si>
  <si>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</si>
  <si>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</si>
  <si>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</si>
  <si>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</si>
  <si>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</si>
  <si>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</si>
  <si>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</si>
  <si>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</si>
  <si>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</si>
  <si>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</si>
  <si>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</si>
  <si>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</si>
  <si>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</si>
  <si>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</si>
  <si>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</si>
  <si>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</si>
  <si>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</si>
  <si>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</si>
  <si>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</si>
  <si>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</si>
  <si>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</si>
  <si>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</si>
  <si>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</si>
  <si>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</si>
  <si>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</si>
  <si>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</si>
  <si>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</si>
  <si>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</si>
  <si>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</si>
  <si>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</si>
  <si>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</si>
  <si>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</si>
  <si>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</si>
  <si>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</si>
  <si>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</si>
  <si>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</si>
  <si>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</si>
  <si>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</si>
  <si>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</si>
  <si>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</si>
  <si>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</si>
  <si>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</si>
  <si>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</si>
  <si>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</si>
  <si>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</si>
  <si>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</si>
  <si>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</si>
  <si>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</si>
  <si>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</si>
  <si>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</si>
  <si>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</si>
  <si>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</si>
  <si>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</si>
  <si>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</si>
  <si>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</si>
  <si>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</si>
  <si>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</si>
  <si>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</si>
  <si>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</si>
  <si>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</si>
  <si>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</si>
  <si>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</si>
  <si>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</si>
  <si>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</si>
  <si>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</si>
  <si>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</si>
  <si>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</si>
  <si>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</si>
  <si>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</si>
  <si>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</si>
  <si>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</si>
  <si>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</si>
  <si>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</si>
  <si>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</si>
  <si>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</si>
  <si>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</si>
  <si>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</si>
  <si>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</si>
  <si>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</si>
  <si>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</si>
  <si>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</si>
  <si>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</si>
  <si>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</si>
  <si>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</si>
  <si>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</si>
  <si>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</si>
  <si>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</si>
  <si>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</si>
  <si>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</si>
  <si>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</si>
  <si>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</si>
  <si>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</si>
  <si>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</si>
  <si>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</si>
  <si>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</si>
  <si>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</si>
  <si>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</si>
  <si>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</si>
  <si>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</si>
  <si>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</si>
  <si>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</si>
  <si>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</si>
  <si>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</si>
  <si>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</si>
  <si>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</si>
  <si>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</si>
  <si>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</si>
  <si>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</si>
  <si>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</si>
  <si>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</si>
  <si>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</si>
  <si>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</si>
  <si>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</si>
  <si>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</si>
  <si>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</si>
  <si>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</si>
  <si>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</si>
  <si>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</si>
  <si>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</si>
  <si>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</si>
  <si>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</si>
  <si>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</si>
  <si>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</si>
  <si>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</si>
  <si>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</si>
  <si>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</si>
  <si>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</si>
  <si>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</si>
  <si>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</si>
  <si>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</si>
  <si>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</si>
  <si>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</si>
  <si>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</si>
  <si>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</si>
  <si>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</si>
  <si>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</si>
  <si>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</si>
  <si>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</si>
  <si>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</si>
  <si>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</si>
  <si>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</si>
  <si>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</si>
  <si>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</si>
  <si>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</si>
  <si>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</si>
  <si>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</si>
  <si>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</si>
  <si>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</si>
  <si>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</si>
  <si>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</si>
  <si>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</si>
  <si>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</si>
  <si>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</si>
  <si>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</si>
  <si>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</si>
  <si>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</si>
  <si>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</si>
  <si>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</si>
  <si>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</si>
  <si>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</si>
  <si>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</si>
  <si>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</si>
  <si>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</si>
  <si>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</si>
  <si>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</si>
  <si>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</si>
  <si>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</si>
  <si>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</si>
  <si>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</si>
  <si>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</si>
  <si>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</si>
  <si>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</si>
  <si>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</si>
  <si>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</si>
  <si>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</si>
  <si>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</si>
  <si>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</si>
  <si>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</si>
  <si>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</si>
  <si>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</si>
  <si>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</si>
  <si>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</si>
  <si>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</si>
  <si>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</si>
  <si>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</si>
  <si>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</si>
  <si>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</si>
  <si>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</si>
  <si>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</si>
  <si>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</si>
  <si>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</si>
  <si>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</si>
  <si>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</si>
  <si>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</si>
  <si>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</si>
  <si>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</si>
  <si>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</si>
  <si>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</si>
  <si>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</si>
  <si>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</si>
  <si>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</si>
  <si>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</si>
  <si>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</si>
  <si>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</si>
  <si>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</si>
  <si>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</si>
  <si>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</si>
  <si>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</si>
  <si>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</si>
  <si>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</si>
  <si>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</si>
  <si>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</si>
  <si>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</si>
  <si>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</si>
  <si>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</si>
  <si>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</si>
  <si>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</si>
  <si>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</si>
  <si>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</si>
  <si>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</si>
  <si>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</si>
  <si>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</si>
  <si>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</si>
  <si>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</si>
  <si>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</si>
  <si>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</si>
  <si>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</si>
  <si>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</si>
  <si>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</si>
  <si>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</si>
  <si>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</si>
  <si>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</si>
  <si>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</si>
  <si>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</si>
  <si>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</si>
  <si>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</si>
  <si>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</si>
  <si>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</si>
  <si>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</si>
  <si>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</si>
  <si>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</si>
  <si>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</si>
  <si>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</si>
  <si>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</si>
  <si>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</si>
  <si>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</si>
  <si>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</si>
  <si>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</si>
  <si>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</si>
  <si>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</si>
  <si>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</si>
  <si>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</si>
  <si>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</si>
  <si>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</si>
  <si>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</si>
  <si>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</si>
  <si>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</si>
  <si>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</si>
  <si>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</si>
  <si>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</si>
  <si>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</si>
  <si>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</si>
  <si>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</si>
  <si>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</si>
  <si>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</si>
  <si>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</si>
  <si>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</si>
  <si>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</si>
  <si>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</si>
  <si>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</si>
  <si>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</si>
  <si>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</si>
  <si>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</si>
  <si>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</si>
  <si>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</si>
  <si>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</si>
  <si>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</si>
  <si>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</si>
  <si>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</si>
  <si>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</si>
  <si>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</si>
  <si>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</si>
  <si>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</si>
  <si>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</si>
  <si>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</si>
  <si>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</si>
  <si>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</si>
  <si>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</si>
  <si>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</si>
  <si>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</si>
  <si>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</si>
  <si>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</si>
  <si>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</si>
  <si>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</si>
  <si>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</si>
  <si>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</si>
  <si>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</si>
  <si>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</si>
  <si>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</si>
  <si>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</si>
  <si>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</si>
  <si>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</si>
  <si>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</si>
  <si>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</si>
  <si>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</si>
  <si>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</si>
  <si>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</si>
  <si>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</si>
  <si>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</si>
  <si>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</si>
  <si>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</si>
  <si>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</si>
  <si>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</si>
  <si>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</si>
  <si>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</si>
  <si>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</si>
  <si>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</si>
  <si>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</si>
  <si>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</si>
  <si>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</si>
  <si>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</si>
  <si>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</si>
  <si>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</si>
  <si>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</si>
  <si>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</si>
  <si>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</si>
  <si>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</si>
  <si>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</si>
  <si>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</si>
  <si>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</si>
  <si>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</si>
  <si>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</si>
  <si>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</si>
  <si>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</si>
  <si>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</si>
  <si>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</si>
  <si>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</si>
  <si>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</si>
  <si>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</si>
  <si>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</si>
  <si>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</si>
  <si>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</si>
  <si>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</si>
  <si>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</si>
  <si>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</si>
  <si>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</si>
  <si>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</si>
  <si>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</si>
  <si>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</si>
  <si>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</si>
  <si>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</si>
  <si>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</si>
  <si>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</si>
  <si>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</si>
  <si>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</si>
  <si>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</si>
  <si>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</si>
  <si>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</si>
  <si>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</si>
  <si>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</si>
  <si>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</si>
  <si>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</si>
  <si>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</si>
  <si>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</si>
  <si>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</si>
  <si>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</si>
  <si>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</si>
  <si>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</si>
  <si>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</si>
  <si>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</si>
  <si>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</si>
  <si>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</si>
  <si>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</si>
  <si>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</si>
  <si>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</si>
  <si>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</si>
  <si>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</si>
  <si>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</si>
  <si>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</si>
  <si>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</si>
  <si>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</si>
  <si>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</si>
  <si>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</si>
  <si>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</si>
  <si>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</si>
  <si>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</si>
  <si>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</si>
  <si>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</si>
  <si>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</si>
  <si>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</si>
  <si>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</si>
  <si>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</si>
  <si>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</si>
  <si>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</si>
  <si>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</si>
  <si>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</si>
  <si>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</si>
  <si>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</si>
  <si>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</si>
  <si>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</si>
  <si>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</si>
  <si>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</si>
  <si>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</si>
  <si>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</si>
  <si>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</si>
  <si>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</si>
  <si>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</si>
  <si>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</si>
  <si>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</si>
  <si>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</si>
  <si>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</si>
  <si>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</si>
  <si>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</si>
  <si>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</si>
  <si>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</si>
  <si>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</si>
  <si>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</si>
  <si>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</si>
  <si>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</si>
  <si>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</si>
  <si>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</si>
  <si>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</si>
  <si>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</si>
  <si>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</si>
  <si>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</si>
  <si>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</si>
  <si>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</si>
  <si>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</si>
  <si>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</si>
  <si>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</si>
  <si>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</si>
  <si>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</si>
  <si>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</si>
  <si>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</si>
  <si>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</si>
  <si>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</si>
  <si>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</si>
  <si>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</si>
  <si>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</si>
  <si>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</si>
  <si>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</si>
  <si>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</si>
  <si>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</si>
  <si>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</si>
  <si>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</si>
  <si>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</si>
  <si>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</si>
  <si>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</si>
  <si>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</si>
  <si>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</si>
  <si>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</si>
  <si>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</si>
  <si>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</si>
  <si>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</si>
  <si>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</si>
  <si>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</si>
  <si>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</si>
  <si>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</si>
  <si>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</si>
  <si>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</si>
  <si>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</si>
  <si>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</si>
  <si>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</si>
  <si>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</si>
  <si>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</si>
  <si>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</si>
  <si>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</si>
  <si>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</si>
  <si>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</si>
  <si>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</si>
  <si>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</si>
  <si>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</si>
  <si>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</si>
  <si>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</si>
  <si>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</si>
  <si>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</si>
  <si>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</si>
  <si>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</si>
  <si>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</si>
  <si>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</si>
  <si>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</si>
  <si>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</si>
  <si>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</si>
  <si>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</si>
  <si>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</si>
  <si>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</si>
  <si>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</si>
  <si>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</si>
  <si>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</si>
  <si>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</si>
  <si>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</si>
  <si>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</si>
  <si>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</si>
  <si>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</si>
  <si>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</si>
  <si>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</si>
  <si>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</si>
  <si>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</si>
  <si>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</si>
  <si>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</si>
  <si>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</si>
  <si>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</si>
  <si>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</si>
  <si>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</si>
  <si>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</si>
  <si>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</si>
  <si>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</si>
  <si>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</si>
  <si>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</si>
  <si>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</si>
  <si>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</si>
  <si>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</si>
  <si>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</si>
  <si>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</si>
  <si>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</si>
  <si>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</si>
  <si>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</si>
  <si>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</si>
  <si>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</si>
  <si>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</si>
  <si>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</si>
  <si>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</si>
  <si>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</si>
  <si>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</si>
  <si>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</si>
  <si>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</si>
  <si>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</si>
  <si>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</si>
  <si>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</si>
  <si>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</si>
  <si>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</si>
  <si>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</si>
  <si>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</si>
  <si>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</si>
  <si>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</si>
  <si>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</si>
  <si>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</si>
  <si>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</si>
  <si>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</si>
  <si>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</si>
  <si>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</si>
  <si>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</si>
  <si>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</si>
  <si>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</si>
  <si>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</si>
  <si>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</si>
  <si>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</si>
  <si>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</si>
  <si>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</si>
  <si>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</si>
  <si>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</si>
  <si>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</si>
  <si>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</si>
  <si>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</si>
  <si>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</si>
  <si>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</si>
  <si>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</si>
  <si>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</si>
  <si>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</si>
  <si>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</si>
  <si>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</si>
  <si>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</si>
  <si>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</si>
  <si>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</si>
  <si>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</si>
  <si>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</si>
  <si>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</si>
  <si>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</si>
  <si>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</si>
  <si>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</si>
  <si>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</si>
  <si>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</si>
  <si>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</si>
  <si>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</si>
  <si>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</si>
  <si>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</si>
  <si>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</si>
  <si>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</si>
  <si>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</si>
  <si>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</si>
  <si>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</si>
  <si>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</si>
  <si>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</si>
  <si>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</si>
  <si>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</si>
  <si>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</si>
  <si>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</si>
  <si>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</si>
  <si>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</si>
  <si>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</si>
  <si>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</si>
  <si>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</si>
  <si>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</si>
  <si>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</si>
  <si>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</si>
  <si>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</si>
  <si>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</si>
  <si>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</si>
  <si>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</si>
  <si>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</si>
  <si>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</si>
  <si>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</si>
  <si>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</si>
  <si>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</si>
  <si>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</si>
  <si>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</si>
  <si>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</si>
  <si>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</si>
  <si>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</si>
  <si>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</si>
  <si>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</si>
  <si>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</si>
  <si>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</si>
  <si>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</si>
  <si>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</si>
  <si>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</si>
  <si>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</si>
  <si>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</si>
  <si>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</si>
  <si>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</si>
  <si>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</si>
  <si>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</si>
  <si>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</si>
  <si>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</si>
  <si>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</si>
  <si>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</si>
  <si>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</si>
  <si>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</si>
  <si>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</si>
  <si>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</si>
  <si>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</si>
  <si>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</si>
  <si>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</si>
  <si>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</si>
  <si>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</si>
  <si>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</si>
  <si>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</si>
  <si>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</si>
  <si>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</si>
  <si>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</si>
  <si>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</si>
  <si>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</si>
  <si>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</si>
  <si>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</si>
  <si>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</si>
  <si>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</si>
  <si>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</si>
  <si>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</si>
  <si>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</si>
  <si>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</si>
  <si>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</si>
  <si>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</si>
  <si>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</si>
  <si>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</si>
  <si>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</si>
  <si>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</si>
  <si>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</si>
  <si>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</si>
  <si>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</si>
  <si>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</si>
  <si>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</si>
  <si>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</si>
  <si>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</si>
  <si>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</si>
  <si>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</si>
  <si>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</si>
  <si>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</si>
  <si>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</si>
  <si>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</si>
  <si>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</si>
  <si>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</si>
  <si>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</si>
  <si>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</si>
  <si>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</si>
  <si>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</si>
  <si>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</si>
  <si>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</si>
  <si>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</si>
  <si>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</si>
  <si>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</si>
  <si>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</si>
  <si>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</si>
  <si>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</si>
  <si>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</si>
  <si>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</si>
  <si>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</si>
  <si>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</si>
  <si>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</si>
  <si>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</si>
  <si>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</si>
  <si>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</si>
  <si>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</si>
  <si>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</si>
  <si>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</si>
  <si>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</si>
  <si>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</si>
  <si>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</si>
  <si>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</si>
  <si>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</si>
  <si>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</si>
  <si>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</si>
  <si>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</si>
  <si>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</si>
  <si>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</si>
  <si>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</si>
  <si>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</si>
  <si>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</si>
  <si>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</si>
  <si>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</si>
  <si>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</si>
  <si>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</si>
  <si>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</si>
  <si>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</si>
  <si>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</si>
  <si>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</si>
  <si>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</si>
  <si>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</si>
  <si>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</si>
  <si>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</si>
  <si>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</si>
  <si>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</si>
  <si>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</si>
  <si>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</si>
  <si>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</si>
  <si>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</si>
  <si>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</si>
  <si>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</si>
  <si>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</si>
  <si>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</si>
  <si>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</si>
  <si>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</si>
  <si>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</si>
  <si>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</si>
  <si>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</si>
  <si>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</si>
  <si>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</si>
  <si>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</si>
  <si>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</si>
  <si>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</si>
  <si>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</si>
  <si>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</si>
  <si>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</si>
  <si>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</si>
  <si>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</si>
  <si>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</si>
  <si>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</si>
  <si>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</si>
  <si>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</si>
  <si>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</si>
  <si>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</si>
  <si>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</si>
  <si>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</si>
  <si>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</si>
  <si>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</si>
  <si>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</si>
  <si>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</si>
  <si>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</si>
  <si>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</si>
  <si>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</si>
  <si>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</si>
  <si>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</si>
  <si>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</si>
  <si>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</si>
  <si>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</si>
  <si>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</si>
  <si>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</si>
  <si>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</si>
  <si>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</si>
  <si>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</si>
  <si>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</si>
  <si>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</si>
  <si>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</si>
  <si>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</si>
  <si>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</si>
  <si>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</si>
  <si>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</si>
  <si>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</si>
  <si>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</si>
  <si>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</si>
  <si>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</si>
  <si>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</si>
  <si>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</si>
  <si>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</si>
  <si>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</si>
  <si>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</si>
  <si>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</si>
  <si>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</si>
  <si>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</si>
  <si>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</si>
  <si>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</si>
  <si>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</si>
  <si>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</si>
  <si>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</si>
  <si>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</si>
  <si>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</si>
  <si>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</si>
  <si>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</si>
  <si>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</si>
  <si>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</si>
  <si>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</si>
  <si>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</si>
  <si>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</si>
  <si>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</si>
  <si>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</si>
  <si>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</si>
  <si>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</si>
  <si>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</si>
  <si>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</si>
  <si>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</si>
  <si>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</si>
  <si>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</si>
  <si>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</si>
  <si>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</si>
  <si>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</si>
  <si>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</si>
  <si>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</si>
  <si>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</si>
  <si>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</si>
  <si>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</si>
  <si>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</si>
  <si>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</si>
  <si>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</si>
  <si>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</si>
  <si>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</si>
  <si>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</si>
  <si>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</si>
  <si>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</si>
  <si>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</si>
  <si>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</si>
  <si>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</si>
  <si>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</si>
  <si>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</si>
  <si>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</si>
  <si>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</si>
  <si>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</si>
  <si>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</si>
  <si>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</si>
  <si>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</si>
  <si>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</si>
  <si>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</si>
  <si>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</si>
  <si>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</si>
  <si>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</si>
  <si>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</si>
  <si>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</si>
  <si>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</si>
  <si>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</si>
  <si>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</si>
  <si>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</si>
  <si>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</si>
  <si>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</si>
  <si>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</si>
  <si>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</si>
  <si>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</si>
  <si>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</si>
  <si>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</si>
  <si>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</si>
  <si>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</si>
  <si>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</si>
  <si>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</si>
  <si>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</si>
  <si>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</si>
  <si>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</si>
  <si>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</si>
  <si>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</si>
  <si>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</si>
  <si>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</si>
  <si>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</si>
  <si>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</si>
  <si>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</si>
  <si>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</si>
  <si>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</si>
  <si>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</si>
  <si>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</si>
  <si>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</si>
  <si>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</si>
  <si>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</si>
  <si>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</si>
  <si>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</si>
  <si>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</si>
  <si>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</si>
  <si>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</si>
  <si>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</si>
  <si>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</si>
  <si>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</si>
  <si>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</si>
  <si>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</si>
  <si>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</si>
  <si>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</si>
  <si>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</si>
  <si>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</si>
  <si>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</si>
  <si>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</si>
  <si>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</si>
  <si>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</si>
  <si>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</si>
  <si>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</si>
  <si>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</si>
  <si>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</si>
  <si>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</si>
  <si>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</si>
  <si>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</si>
  <si>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</si>
  <si>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</si>
  <si>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</si>
  <si>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</si>
  <si>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</si>
  <si>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</si>
  <si>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</si>
  <si>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</si>
  <si>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</si>
  <si>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</si>
  <si>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</si>
  <si>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</si>
  <si>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</si>
  <si>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</si>
  <si>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</si>
  <si>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</si>
  <si>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</si>
  <si>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</si>
  <si>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</si>
  <si>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</si>
  <si>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</si>
  <si>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</si>
  <si>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</si>
  <si>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</si>
  <si>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</si>
  <si>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</si>
  <si>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</si>
  <si>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</si>
  <si>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</si>
  <si>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</si>
  <si>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</si>
  <si>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</si>
  <si>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</si>
  <si>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</si>
  <si>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</si>
  <si>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</si>
  <si>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</si>
  <si>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</si>
  <si>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</si>
  <si>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</si>
  <si>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</si>
  <si>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</si>
  <si>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</si>
  <si>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</si>
  <si>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</si>
  <si>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</si>
  <si>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</si>
  <si>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</si>
  <si>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</si>
  <si>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</si>
  <si>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</si>
  <si>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</si>
  <si>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</si>
  <si>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</si>
  <si>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</si>
  <si>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</si>
  <si>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</si>
  <si>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</si>
  <si>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</si>
  <si>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</si>
  <si>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</si>
  <si>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</si>
  <si>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</si>
  <si>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</si>
  <si>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</si>
  <si>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</si>
  <si>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</si>
  <si>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</si>
  <si>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</si>
  <si>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</si>
  <si>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</si>
  <si>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</si>
  <si>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</si>
  <si>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</si>
  <si>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</si>
  <si>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</si>
  <si>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</si>
  <si>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</si>
  <si>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</si>
  <si>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</si>
  <si>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</si>
  <si>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</si>
  <si>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</si>
  <si>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</si>
  <si>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</si>
  <si>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</si>
  <si>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</si>
  <si>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</si>
  <si>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</si>
  <si>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</si>
  <si>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</si>
  <si>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</si>
  <si>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</si>
  <si>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</si>
  <si>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</si>
  <si>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</si>
  <si>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</si>
  <si>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</si>
  <si>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</si>
  <si>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</si>
  <si>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</si>
  <si>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</si>
  <si>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</si>
  <si>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</si>
  <si>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</si>
  <si>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</si>
  <si>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</si>
  <si>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</si>
  <si>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</si>
  <si>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</si>
  <si>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</si>
  <si>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</si>
  <si>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</si>
  <si>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</si>
  <si>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</si>
  <si>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</si>
  <si>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</si>
  <si>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</si>
  <si>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</si>
  <si>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</si>
  <si>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</si>
  <si>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</si>
  <si>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</si>
  <si>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</si>
  <si>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</si>
  <si>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</si>
  <si>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</si>
  <si>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</si>
  <si>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</si>
  <si>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</si>
  <si>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</si>
  <si>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</si>
  <si>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</si>
  <si>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</si>
  <si>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</si>
  <si>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</si>
  <si>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</si>
  <si>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</si>
  <si>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</si>
  <si>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</si>
  <si>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</si>
  <si>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</si>
  <si>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</si>
  <si>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</si>
  <si>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</si>
  <si>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</si>
  <si>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</si>
  <si>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</si>
  <si>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</si>
  <si>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</si>
  <si>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</si>
  <si>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</si>
  <si>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</si>
  <si>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</si>
  <si>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</si>
  <si>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</si>
  <si>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</si>
  <si>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</si>
  <si>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</si>
  <si>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</si>
  <si>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</si>
  <si>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</si>
  <si>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</si>
  <si>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</si>
  <si>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</si>
  <si>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</si>
  <si>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</si>
  <si>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</si>
  <si>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</si>
  <si>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</si>
  <si>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</si>
  <si>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</si>
  <si>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</si>
  <si>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</si>
  <si>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</si>
  <si>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</si>
  <si>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</si>
  <si>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</si>
  <si>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</si>
  <si>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</si>
  <si>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</si>
  <si>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</si>
  <si>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</si>
  <si>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</si>
  <si>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</si>
  <si>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</si>
  <si>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</si>
  <si>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</si>
  <si>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</si>
  <si>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</si>
  <si>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</si>
  <si>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</si>
  <si>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</si>
  <si>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</si>
  <si>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</si>
  <si>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</si>
  <si>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</si>
  <si>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</si>
  <si>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</si>
  <si>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</si>
  <si>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</si>
  <si>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</si>
  <si>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</si>
  <si>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</si>
  <si>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</si>
  <si>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</si>
  <si>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</si>
  <si>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</si>
  <si>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</si>
  <si>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</si>
  <si>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</si>
  <si>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</si>
  <si>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</si>
  <si>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</si>
  <si>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</si>
  <si>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</si>
  <si>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</si>
  <si>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</si>
  <si>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</si>
  <si>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</si>
  <si>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</si>
  <si>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</si>
  <si>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</si>
  <si>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</si>
  <si>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</si>
  <si>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</si>
  <si>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</si>
  <si>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</si>
  <si>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</si>
  <si>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</si>
  <si>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</si>
  <si>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</si>
  <si>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</si>
  <si>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</si>
  <si>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</si>
  <si>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</si>
  <si>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</si>
  <si>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</si>
  <si>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</si>
  <si>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</si>
  <si>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</si>
  <si>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</si>
  <si>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</si>
  <si>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</si>
  <si>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</si>
  <si>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</si>
  <si>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</si>
  <si>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</si>
  <si>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</si>
  <si>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</si>
  <si>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</si>
  <si>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</si>
  <si>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</si>
  <si>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</si>
  <si>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</si>
  <si>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</si>
  <si>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</si>
  <si>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</si>
  <si>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</si>
  <si>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</si>
  <si>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</si>
  <si>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</si>
  <si>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</si>
  <si>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</si>
  <si>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</si>
  <si>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</si>
  <si>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</si>
  <si>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</si>
  <si>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</si>
  <si>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</si>
  <si>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</si>
  <si>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</si>
  <si>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</si>
  <si>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</si>
  <si>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</si>
  <si>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</si>
  <si>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</si>
  <si>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</si>
  <si>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</si>
  <si>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</si>
  <si>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</si>
  <si>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</si>
  <si>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</si>
  <si>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</si>
  <si>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</si>
  <si>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</si>
  <si>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</si>
  <si>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</si>
  <si>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</si>
  <si>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</si>
  <si>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</si>
  <si>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</si>
  <si>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</si>
  <si>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</si>
  <si>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</si>
  <si>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</si>
  <si>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</si>
  <si>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</si>
  <si>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</si>
  <si>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</si>
  <si>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</si>
  <si>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</si>
  <si>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</si>
  <si>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</si>
  <si>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</si>
  <si>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</si>
  <si>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</si>
  <si>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</si>
  <si>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</si>
  <si>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</si>
  <si>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</si>
  <si>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</si>
  <si>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</si>
  <si>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</si>
  <si>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</si>
  <si>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</si>
  <si>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</si>
  <si>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</si>
  <si>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</si>
  <si>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</si>
  <si>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</si>
  <si>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</si>
  <si>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</si>
  <si>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</si>
  <si>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</si>
  <si>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</si>
  <si>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</si>
  <si>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</si>
  <si>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</si>
  <si>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</si>
  <si>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</si>
  <si>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</si>
  <si>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</si>
  <si>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</si>
  <si>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</si>
  <si>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</si>
  <si>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</si>
  <si>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</si>
  <si>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</si>
  <si>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</si>
  <si>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</si>
  <si>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</si>
  <si>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</si>
  <si>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</si>
  <si>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</si>
  <si>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</si>
  <si>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</si>
  <si>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</si>
  <si>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</si>
  <si>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</si>
  <si>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</si>
  <si>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</si>
  <si>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</si>
  <si>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</si>
  <si>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</si>
  <si>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</si>
  <si>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</si>
  <si>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</si>
  <si>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</si>
  <si>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</si>
  <si>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</si>
  <si>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</si>
  <si>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</si>
  <si>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</si>
  <si>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</si>
  <si>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</si>
  <si>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</si>
  <si>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</si>
  <si>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</si>
  <si>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</si>
  <si>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</si>
  <si>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</si>
  <si>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</si>
  <si>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</si>
  <si>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</si>
  <si>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</si>
  <si>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</si>
  <si>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</si>
  <si>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</si>
  <si>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</si>
  <si>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</si>
  <si>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</si>
  <si>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</si>
  <si>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</si>
  <si>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</si>
  <si>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</si>
  <si>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</si>
  <si>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</si>
  <si>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</si>
  <si>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</si>
  <si>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</si>
  <si>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</si>
  <si>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</si>
  <si>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</si>
  <si>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</si>
  <si>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</si>
  <si>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</si>
  <si>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</si>
  <si>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</si>
  <si>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</si>
  <si>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</si>
  <si>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</si>
  <si>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</si>
  <si>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</si>
  <si>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</si>
  <si>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</si>
  <si>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</si>
  <si>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</si>
  <si>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</si>
  <si>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</si>
  <si>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</si>
  <si>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</si>
  <si>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</si>
  <si>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</si>
  <si>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</si>
  <si>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</si>
  <si>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</si>
  <si>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</si>
  <si>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</si>
  <si>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</si>
  <si>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</si>
  <si>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</si>
  <si>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</si>
  <si>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</si>
  <si>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</si>
  <si>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</si>
  <si>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</si>
  <si>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</si>
  <si>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</si>
  <si>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</si>
  <si>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</si>
  <si>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</si>
  <si>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</si>
  <si>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</si>
  <si>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</si>
  <si>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</si>
  <si>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</si>
  <si>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</si>
  <si>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</si>
  <si>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</si>
  <si>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</si>
  <si>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</si>
  <si>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</si>
  <si>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</si>
  <si>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</si>
  <si>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</si>
  <si>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</si>
  <si>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</si>
  <si>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</si>
  <si>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</si>
  <si>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</si>
  <si>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</si>
  <si>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</si>
  <si>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</si>
  <si>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</si>
  <si>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</si>
  <si>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</si>
  <si>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</si>
  <si>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</si>
  <si>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</si>
  <si>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</si>
  <si>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</si>
  <si>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</si>
  <si>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</si>
  <si>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</si>
  <si>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</si>
  <si>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</si>
  <si>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</si>
  <si>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</si>
  <si>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</si>
  <si>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</si>
  <si>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</si>
  <si>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</si>
  <si>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</si>
  <si>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</si>
  <si>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</si>
  <si>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</si>
  <si>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</si>
  <si>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</si>
  <si>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</si>
  <si>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</si>
  <si>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</si>
  <si>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</si>
  <si>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</si>
  <si>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</si>
  <si>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</si>
  <si>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</si>
  <si>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</si>
  <si>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</si>
  <si>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</si>
  <si>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</si>
  <si>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</si>
  <si>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</si>
  <si>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</si>
  <si>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</si>
  <si>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</si>
  <si>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</si>
  <si>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</si>
  <si>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</si>
  <si>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</si>
  <si>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</si>
  <si>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</si>
  <si>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</si>
  <si>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</si>
  <si>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</si>
  <si>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</si>
  <si>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</si>
  <si>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</si>
  <si>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</si>
  <si>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</si>
  <si>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</si>
  <si>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</si>
  <si>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</si>
  <si>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</si>
  <si>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</si>
  <si>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</si>
  <si>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</si>
  <si>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</si>
  <si>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</si>
  <si>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</si>
  <si>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</si>
  <si>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</si>
  <si>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</si>
  <si>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</si>
  <si>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</si>
  <si>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</si>
  <si>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</si>
  <si>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</si>
  <si>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</si>
  <si>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</si>
  <si>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</si>
  <si>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</si>
  <si>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</si>
  <si>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</si>
  <si>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</si>
  <si>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</si>
  <si>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</si>
  <si>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</si>
  <si>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</si>
  <si>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</si>
  <si>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</si>
  <si>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</si>
  <si>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</si>
  <si>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</si>
  <si>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</si>
  <si>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</si>
  <si>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</si>
  <si>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</si>
  <si>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</si>
  <si>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</si>
  <si>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</si>
  <si>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</si>
  <si>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</si>
  <si>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</si>
  <si>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</si>
  <si>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</si>
  <si>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</si>
  <si>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</si>
  <si>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</si>
  <si>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</si>
  <si>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</si>
  <si>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</si>
  <si>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</si>
  <si>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</si>
  <si>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</si>
  <si>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</si>
  <si>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</si>
  <si>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</si>
  <si>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</si>
  <si>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</si>
  <si>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</si>
  <si>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</si>
  <si>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</si>
  <si>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</si>
  <si>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</si>
  <si>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</si>
  <si>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</si>
  <si>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</si>
  <si>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</si>
  <si>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</si>
  <si>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</si>
  <si>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</si>
  <si>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</si>
  <si>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</si>
  <si>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</si>
  <si>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</si>
  <si>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</si>
  <si>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</si>
  <si>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</si>
  <si>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</si>
  <si>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</si>
  <si>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</si>
  <si>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</si>
  <si>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</si>
  <si>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</si>
  <si>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</si>
  <si>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</si>
  <si>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</si>
  <si>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</si>
  <si>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</si>
  <si>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</si>
  <si>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</si>
  <si>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</si>
  <si>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</si>
  <si>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</si>
  <si>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</si>
  <si>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</si>
  <si>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</si>
  <si>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</si>
  <si>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</si>
  <si>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</si>
  <si>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</si>
  <si>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</si>
  <si>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</si>
  <si>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</si>
  <si>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</si>
  <si>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</si>
  <si>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</si>
  <si>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</si>
  <si>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</si>
  <si>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</si>
  <si>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</si>
  <si>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</si>
  <si>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</si>
  <si>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</si>
  <si>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</si>
  <si>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</si>
  <si>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</si>
  <si>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</si>
  <si>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</si>
  <si>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</si>
  <si>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</si>
  <si>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</si>
  <si>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</si>
  <si>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</si>
  <si>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</si>
  <si>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</si>
  <si>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</si>
  <si>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</si>
  <si>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</si>
  <si>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</si>
  <si>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</si>
  <si>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</si>
  <si>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</si>
  <si>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</si>
  <si>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</si>
  <si>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</si>
  <si>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</si>
  <si>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</si>
  <si>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</si>
  <si>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</si>
  <si>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</si>
  <si>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</si>
  <si>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</si>
  <si>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</si>
  <si>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</si>
  <si>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</si>
  <si>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</si>
  <si>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</si>
  <si>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</si>
  <si>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</si>
  <si>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</si>
  <si>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</si>
  <si>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</si>
  <si>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</si>
  <si>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</si>
  <si>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</si>
  <si>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</si>
  <si>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</si>
  <si>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</si>
  <si>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</si>
  <si>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</si>
  <si>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</si>
  <si>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</si>
  <si>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</si>
  <si>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</si>
  <si>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</si>
  <si>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</si>
  <si>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</si>
  <si>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</si>
  <si>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</si>
  <si>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</si>
  <si>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</si>
  <si>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</si>
  <si>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</si>
  <si>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</si>
  <si>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</si>
  <si>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</si>
  <si>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</si>
  <si>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</si>
  <si>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</si>
  <si>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</si>
  <si>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</si>
  <si>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</si>
  <si>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</si>
  <si>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</si>
  <si>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</si>
  <si>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</si>
  <si>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</si>
  <si>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</si>
  <si>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</si>
  <si>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</si>
  <si>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</si>
  <si>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</si>
  <si>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</si>
  <si>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</si>
  <si>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</si>
  <si>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</si>
  <si>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</si>
  <si>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</si>
  <si>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</si>
  <si>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</si>
  <si>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</si>
  <si>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</si>
  <si>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</si>
  <si>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</si>
  <si>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</si>
  <si>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</si>
  <si>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</si>
  <si>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</si>
  <si>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</si>
  <si>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</si>
  <si>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</si>
  <si>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</si>
  <si>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</si>
  <si>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</si>
  <si>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</si>
  <si>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</si>
  <si>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</si>
  <si>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</si>
  <si>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</si>
  <si>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</si>
  <si>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</si>
  <si>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</si>
  <si>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</si>
  <si>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</si>
  <si>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</si>
  <si>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</si>
  <si>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</si>
  <si>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</si>
  <si>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</si>
  <si>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</si>
  <si>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</si>
  <si>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</si>
  <si>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</si>
  <si>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</si>
  <si>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</si>
  <si>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</si>
  <si>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</si>
  <si>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</si>
  <si>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</si>
  <si>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</si>
  <si>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</si>
  <si>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</si>
  <si>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</si>
  <si>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</si>
  <si>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</si>
  <si>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</si>
  <si>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</si>
  <si>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</si>
  <si>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</si>
  <si>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</si>
  <si>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</si>
  <si>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</si>
  <si>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</si>
  <si>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</si>
  <si>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</si>
  <si>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</si>
  <si>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</si>
  <si>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</si>
  <si>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</si>
  <si>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</si>
  <si>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</si>
  <si>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</si>
  <si>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</si>
  <si>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</si>
  <si>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</si>
  <si>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</si>
  <si>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</si>
  <si>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</si>
  <si>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</si>
  <si>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</si>
  <si>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</si>
  <si>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</si>
  <si>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</si>
  <si>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</si>
  <si>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</si>
  <si>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</si>
  <si>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</si>
  <si>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</si>
  <si>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</si>
  <si>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</si>
  <si>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</si>
  <si>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</si>
  <si>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</si>
  <si>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</si>
  <si>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</si>
  <si>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</si>
  <si>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</si>
  <si>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</si>
  <si>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</si>
  <si>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</si>
  <si>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</si>
  <si>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</si>
  <si>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</si>
  <si>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</si>
  <si>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</si>
  <si>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</si>
  <si>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</si>
  <si>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</si>
  <si>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</si>
  <si>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</si>
  <si>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</si>
  <si>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</si>
  <si>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</si>
  <si>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</si>
  <si>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</si>
  <si>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</si>
  <si>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</si>
  <si>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</si>
  <si>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</si>
  <si>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</si>
  <si>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</si>
  <si>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</si>
  <si>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</si>
  <si>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</si>
  <si>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</si>
  <si>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</si>
  <si>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</si>
  <si>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</si>
  <si>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</si>
  <si>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</si>
  <si>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</si>
  <si>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</si>
  <si>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</si>
  <si>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</si>
  <si>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</si>
  <si>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</si>
  <si>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</si>
  <si>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</si>
  <si>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</si>
  <si>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</si>
  <si>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</si>
  <si>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</si>
  <si>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</si>
  <si>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</si>
  <si>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</si>
  <si>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</si>
  <si>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</si>
  <si>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</si>
  <si>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</si>
  <si>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</si>
  <si>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</si>
  <si>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</si>
  <si>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</si>
  <si>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</si>
  <si>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</si>
  <si>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</si>
  <si>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</si>
  <si>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</si>
  <si>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</si>
  <si>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</si>
  <si>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</si>
  <si>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</si>
  <si>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</si>
  <si>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</si>
  <si>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</si>
  <si>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</si>
  <si>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</si>
  <si>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</si>
  <si>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</si>
  <si>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</si>
  <si>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</si>
  <si>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</si>
  <si>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</si>
  <si>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</si>
  <si>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</si>
  <si>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</si>
  <si>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</si>
  <si>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</si>
  <si>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</si>
  <si>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</si>
  <si>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</si>
  <si>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</si>
  <si>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</si>
  <si>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</si>
  <si>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</si>
  <si>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</si>
  <si>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</si>
  <si>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</si>
  <si>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</si>
  <si>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</si>
  <si>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</si>
  <si>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</si>
  <si>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</si>
  <si>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</si>
  <si>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</si>
  <si>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</si>
  <si>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</si>
  <si>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</si>
  <si>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</si>
  <si>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</si>
  <si>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</si>
  <si>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</si>
  <si>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</si>
  <si>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</si>
  <si>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</si>
  <si>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</si>
  <si>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</si>
  <si>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</si>
  <si>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</si>
  <si>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</si>
  <si>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</si>
  <si>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</si>
  <si>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</si>
  <si>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</si>
  <si>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</si>
  <si>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</si>
  <si>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</si>
  <si>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</si>
  <si>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</si>
  <si>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</si>
  <si>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</si>
  <si>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</si>
  <si>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</si>
  <si>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</si>
  <si>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</si>
  <si>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</si>
  <si>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</si>
  <si>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</si>
  <si>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</si>
  <si>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</si>
  <si>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</si>
  <si>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</si>
  <si>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</si>
  <si>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</si>
  <si>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</si>
  <si>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</si>
  <si>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</si>
  <si>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</si>
  <si>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</si>
  <si>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</si>
  <si>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</si>
  <si>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</si>
  <si>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</si>
  <si>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</si>
  <si>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</si>
  <si>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</si>
  <si>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</si>
  <si>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</si>
  <si>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</si>
  <si>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</si>
  <si>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</si>
  <si>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</si>
  <si>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</si>
  <si>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</si>
  <si>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</si>
  <si>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</si>
  <si>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</si>
  <si>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</si>
  <si>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</si>
  <si>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</si>
  <si>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</si>
  <si>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</si>
  <si>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</si>
  <si>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</si>
  <si>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</si>
  <si>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</si>
  <si>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</si>
  <si>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</si>
  <si>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</si>
  <si>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</si>
  <si>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</si>
  <si>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</si>
  <si>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</si>
  <si>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</si>
  <si>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</si>
  <si>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</si>
  <si>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</si>
  <si>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</si>
  <si>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</si>
  <si>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</si>
  <si>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</si>
  <si>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</si>
  <si>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</si>
  <si>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</si>
  <si>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</si>
  <si>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</si>
  <si>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</si>
  <si>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</si>
  <si>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</si>
  <si>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</si>
  <si>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</si>
  <si>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</si>
  <si>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</si>
  <si>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</si>
  <si>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</si>
  <si>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</si>
  <si>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</si>
  <si>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</si>
  <si>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</si>
  <si>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</si>
  <si>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</si>
  <si>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</si>
  <si>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</si>
  <si>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</si>
  <si>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</si>
  <si>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</si>
  <si>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</si>
  <si>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</si>
  <si>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</si>
  <si>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</si>
  <si>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</si>
  <si>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</si>
  <si>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</si>
  <si>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</si>
  <si>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</si>
  <si>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</si>
  <si>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</si>
  <si>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</si>
  <si>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</si>
  <si>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</si>
  <si>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</si>
  <si>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</si>
  <si>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</si>
  <si>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</si>
  <si>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</si>
  <si>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</si>
  <si>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</si>
  <si>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</si>
  <si>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</si>
  <si>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</si>
  <si>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</si>
  <si>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</si>
  <si>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</si>
  <si>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</si>
  <si>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</si>
  <si>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</si>
  <si>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</si>
  <si>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</si>
  <si>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</si>
  <si>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</si>
  <si>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</si>
  <si>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</si>
  <si>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</si>
  <si>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</si>
  <si>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</si>
  <si>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</si>
  <si>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</si>
  <si>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</si>
  <si>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</si>
  <si>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</si>
  <si>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</si>
  <si>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</si>
  <si>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</si>
  <si>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</si>
  <si>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</si>
  <si>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</si>
  <si>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</si>
  <si>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</si>
  <si>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</si>
  <si>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</si>
  <si>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</si>
  <si>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</si>
  <si>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</si>
  <si>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</si>
  <si>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</si>
  <si>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</si>
  <si>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</si>
  <si>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</si>
  <si>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</si>
  <si>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</si>
  <si>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</si>
  <si>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</si>
  <si>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</si>
  <si>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</si>
  <si>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</si>
  <si>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</si>
  <si>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</si>
  <si>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</si>
  <si>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</si>
  <si>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</si>
  <si>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</si>
  <si>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</si>
  <si>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</si>
  <si>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</si>
  <si>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</si>
  <si>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</si>
  <si>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</si>
  <si>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</si>
  <si>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</si>
  <si>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</si>
  <si>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</si>
  <si>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</si>
  <si>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</si>
  <si>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</si>
  <si>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</si>
  <si>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</si>
  <si>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</si>
  <si>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</si>
  <si>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</si>
  <si>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</si>
  <si>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</si>
  <si>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</si>
  <si>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</si>
  <si>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</si>
  <si>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</si>
  <si>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</si>
  <si>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</si>
  <si>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</si>
  <si>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</si>
  <si>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</si>
  <si>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</si>
  <si>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</si>
  <si>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</si>
  <si>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</si>
  <si>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</si>
  <si>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</si>
  <si>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</si>
  <si>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</si>
  <si>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</si>
  <si>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</si>
  <si>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</si>
  <si>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</si>
  <si>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</si>
  <si>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</si>
  <si>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</si>
  <si>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</si>
  <si>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</si>
  <si>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</si>
  <si>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</si>
  <si>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</si>
  <si>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</si>
  <si>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</si>
  <si>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</si>
  <si>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</si>
  <si>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</si>
  <si>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</si>
  <si>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</si>
  <si>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</si>
  <si>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</si>
  <si>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</si>
  <si>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</si>
  <si>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</si>
  <si>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</si>
  <si>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</si>
  <si>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</si>
  <si>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</si>
  <si>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</si>
  <si>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</si>
  <si>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</si>
  <si>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</si>
  <si>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</si>
  <si>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</si>
  <si>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</si>
  <si>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</si>
  <si>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</si>
  <si>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</si>
  <si>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</si>
  <si>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</si>
  <si>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</si>
  <si>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</si>
  <si>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</si>
  <si>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</si>
  <si>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</si>
  <si>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</si>
  <si>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</si>
  <si>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</si>
  <si>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</si>
  <si>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</si>
  <si>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</si>
  <si>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</si>
  <si>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</si>
  <si>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</si>
  <si>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</si>
  <si>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</si>
  <si>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</si>
  <si>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</si>
  <si>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</si>
  <si>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</si>
  <si>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</si>
  <si>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</si>
  <si>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</si>
  <si>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</si>
  <si>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</si>
  <si>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</si>
  <si>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</si>
  <si>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</si>
  <si>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</si>
  <si>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</si>
  <si>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</si>
  <si>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</si>
  <si>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</si>
  <si>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</si>
  <si>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</si>
  <si>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</si>
  <si>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</si>
  <si>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</si>
  <si>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</si>
  <si>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</si>
  <si>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</si>
  <si>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</si>
  <si>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</si>
  <si>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</si>
  <si>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</si>
  <si>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</si>
  <si>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</si>
  <si>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</si>
  <si>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</si>
  <si>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</si>
  <si>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</si>
  <si>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</si>
  <si>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</si>
  <si>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</si>
  <si>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</si>
  <si>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</si>
  <si>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</si>
  <si>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</si>
  <si>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</si>
  <si>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</si>
  <si>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</si>
  <si>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</si>
  <si>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</si>
  <si>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</si>
  <si>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</si>
  <si>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</si>
  <si>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</si>
  <si>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</si>
  <si>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</si>
  <si>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</si>
  <si>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</si>
  <si>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</si>
  <si>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</si>
  <si>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</si>
  <si>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</si>
  <si>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</si>
  <si>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</si>
  <si>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</si>
  <si>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</si>
  <si>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</si>
  <si>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</si>
  <si>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</si>
  <si>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</si>
  <si>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</si>
  <si>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</si>
  <si>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</si>
  <si>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</si>
  <si>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</si>
  <si>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</si>
  <si>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</si>
  <si>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</si>
  <si>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</si>
  <si>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</si>
  <si>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</si>
  <si>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</si>
  <si>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</si>
  <si>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</si>
  <si>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</si>
  <si>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</si>
  <si>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</si>
  <si>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</si>
  <si>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</si>
  <si>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</si>
  <si>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</si>
  <si>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</si>
  <si>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</si>
  <si>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</si>
  <si>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</si>
  <si>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</si>
  <si>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</si>
  <si>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</si>
  <si>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</si>
  <si>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</si>
  <si>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</si>
  <si>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</si>
  <si>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</si>
  <si>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</si>
  <si>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</si>
  <si>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</si>
  <si>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</si>
  <si>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</si>
  <si>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</si>
  <si>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</si>
  <si>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</si>
  <si>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</si>
  <si>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</si>
  <si>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</si>
  <si>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</si>
  <si>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</si>
  <si>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</si>
  <si>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</si>
  <si>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</si>
  <si>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</si>
  <si>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</si>
  <si>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</si>
  <si>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</si>
  <si>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</si>
  <si>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</si>
  <si>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</si>
  <si>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</si>
  <si>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</si>
  <si>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</si>
  <si>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</si>
  <si>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</si>
  <si>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</si>
  <si>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</si>
  <si>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</si>
  <si>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</si>
  <si>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</si>
  <si>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</si>
  <si>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</si>
  <si>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</si>
  <si>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</si>
  <si>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</si>
  <si>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</si>
  <si>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</si>
  <si>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</si>
  <si>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</si>
  <si>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</si>
  <si>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</si>
  <si>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</si>
  <si>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</si>
  <si>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</si>
  <si>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</si>
  <si>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</si>
  <si>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</si>
  <si>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</si>
  <si>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</si>
  <si>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</si>
  <si>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</si>
  <si>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</si>
  <si>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</si>
  <si>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</si>
  <si>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</si>
  <si>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</si>
  <si>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</si>
  <si>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</si>
  <si>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</si>
  <si>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</si>
  <si>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</si>
  <si>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</si>
  <si>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</si>
  <si>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</si>
  <si>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</si>
  <si>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</si>
  <si>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</si>
  <si>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</si>
  <si>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</si>
  <si>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</si>
  <si>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</si>
  <si>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</si>
  <si>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</si>
  <si>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</si>
  <si>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</si>
  <si>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</si>
  <si>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</si>
  <si>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</si>
  <si>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</si>
  <si>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</si>
  <si>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</si>
  <si>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</si>
  <si>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</si>
  <si>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</si>
  <si>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</si>
  <si>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</si>
  <si>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</si>
  <si>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</si>
  <si>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</si>
  <si>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</si>
  <si>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</si>
  <si>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</si>
  <si>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</si>
  <si>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</si>
  <si>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</si>
  <si>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</si>
  <si>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</si>
  <si>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</si>
  <si>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</si>
  <si>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</si>
  <si>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</si>
  <si>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</si>
  <si>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</si>
  <si>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</si>
  <si>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</si>
  <si>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</si>
  <si>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</si>
  <si>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</si>
  <si>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</si>
  <si>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</si>
  <si>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</si>
  <si>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</si>
  <si>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</si>
  <si>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</si>
  <si>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</si>
  <si>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</si>
  <si>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</si>
  <si>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</si>
  <si>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</si>
  <si>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</si>
  <si>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</si>
  <si>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</si>
  <si>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</si>
  <si>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</si>
  <si>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</si>
  <si>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</si>
  <si>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</si>
  <si>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</si>
  <si>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</si>
  <si>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</si>
  <si>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</si>
  <si>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</si>
  <si>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</si>
  <si>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</si>
  <si>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</si>
  <si>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</si>
  <si>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</si>
  <si>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</si>
  <si>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</si>
  <si>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</si>
  <si>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</si>
  <si>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</si>
  <si>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</si>
  <si>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</si>
  <si>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</si>
  <si>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</si>
  <si>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</si>
  <si>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</si>
  <si>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</si>
  <si>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</si>
  <si>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</si>
  <si>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</si>
  <si>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</si>
  <si>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</si>
  <si>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</si>
  <si>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</si>
  <si>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</si>
  <si>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</si>
  <si>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</si>
  <si>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</si>
  <si>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</si>
  <si>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</si>
  <si>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</si>
  <si>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</si>
  <si>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</si>
  <si>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</si>
  <si>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</si>
  <si>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</si>
  <si>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</si>
  <si>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</si>
  <si>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</si>
  <si>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</si>
  <si>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</si>
  <si>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</si>
  <si>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</si>
  <si>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</si>
  <si>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</si>
  <si>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</si>
  <si>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</si>
  <si>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</si>
  <si>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</si>
  <si>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</si>
  <si>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</si>
  <si>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</si>
  <si>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</si>
  <si>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</si>
  <si>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</si>
  <si>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</si>
  <si>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</si>
  <si>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</si>
  <si>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</si>
  <si>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</si>
  <si>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</si>
  <si>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</si>
  <si>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</si>
  <si>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</si>
  <si>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</si>
  <si>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</si>
  <si>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</si>
  <si>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</si>
  <si>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</si>
  <si>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</si>
  <si>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</si>
  <si>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</si>
  <si>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</si>
  <si>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</si>
  <si>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</si>
  <si>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</si>
  <si>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</si>
  <si>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</si>
  <si>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</si>
  <si>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</si>
  <si>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</si>
  <si>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</si>
  <si>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</si>
  <si>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</si>
  <si>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</si>
  <si>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</si>
  <si>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</si>
  <si>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</si>
  <si>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</si>
  <si>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</si>
  <si>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</si>
  <si>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</si>
  <si>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</si>
  <si>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</si>
  <si>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</si>
  <si>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</si>
  <si>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</si>
  <si>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</si>
  <si>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</si>
  <si>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</si>
  <si>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</si>
  <si>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</si>
  <si>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</si>
  <si>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</si>
  <si>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</si>
  <si>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</si>
  <si>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</si>
  <si>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</si>
  <si>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</si>
  <si>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</si>
  <si>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</si>
  <si>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</si>
  <si>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</si>
  <si>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</si>
  <si>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</si>
  <si>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</si>
  <si>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</si>
  <si>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</si>
  <si>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</si>
  <si>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</si>
  <si>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</si>
  <si>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</si>
  <si>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</si>
  <si>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</si>
  <si>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</si>
  <si>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</si>
  <si>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</si>
  <si>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</si>
  <si>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</si>
  <si>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</si>
  <si>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</si>
  <si>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</si>
  <si>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</si>
  <si>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</si>
  <si>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</si>
  <si>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</si>
  <si>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</si>
  <si>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</si>
  <si>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</si>
  <si>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</si>
  <si>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</si>
  <si>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</si>
  <si>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</si>
  <si>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</si>
  <si>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</si>
  <si>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</si>
  <si>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</si>
  <si>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</si>
  <si>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</si>
  <si>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</si>
  <si>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</si>
  <si>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</si>
  <si>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</si>
  <si>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</si>
  <si>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</si>
  <si>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</si>
  <si>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</si>
  <si>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</si>
  <si>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</si>
  <si>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</si>
  <si>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</si>
  <si>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</si>
  <si>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</si>
  <si>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</si>
  <si>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</si>
  <si>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</si>
  <si>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</si>
  <si>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</si>
  <si>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</si>
  <si>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</si>
  <si>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</si>
  <si>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</si>
  <si>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</si>
  <si>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</si>
  <si>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</si>
  <si>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</si>
  <si>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</si>
  <si>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</si>
  <si>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</si>
  <si>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</si>
  <si>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</si>
  <si>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</si>
  <si>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</si>
  <si>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</si>
  <si>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</si>
  <si>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</si>
  <si>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</si>
  <si>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</si>
  <si>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</si>
  <si>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</si>
  <si>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</si>
  <si>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</si>
  <si>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</si>
  <si>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</si>
  <si>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</si>
  <si>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</si>
  <si>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</si>
  <si>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</si>
  <si>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</si>
  <si>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</si>
  <si>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</si>
  <si>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</si>
  <si>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</si>
  <si>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</si>
  <si>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</si>
  <si>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</si>
  <si>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</si>
  <si>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</si>
  <si>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</si>
  <si>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</si>
  <si>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</si>
  <si>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</si>
  <si>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</si>
  <si>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</si>
  <si>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</si>
  <si>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</si>
  <si>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</si>
  <si>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</si>
  <si>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</si>
  <si>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</si>
  <si>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</si>
  <si>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</si>
  <si>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</si>
  <si>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</si>
  <si>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</si>
  <si>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</si>
  <si>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</si>
  <si>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</si>
  <si>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</si>
  <si>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</si>
  <si>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</si>
  <si>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</si>
  <si>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</si>
  <si>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</si>
  <si>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</si>
  <si>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</si>
  <si>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</si>
  <si>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</si>
  <si>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</si>
  <si>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</si>
  <si>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</si>
  <si>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</si>
  <si>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</si>
  <si>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</si>
  <si>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</si>
  <si>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</si>
  <si>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</si>
  <si>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</si>
  <si>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</si>
  <si>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</si>
  <si>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</si>
  <si>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</si>
  <si>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</si>
  <si>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</si>
  <si>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</si>
  <si>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</si>
  <si>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</si>
  <si>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</si>
  <si>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</si>
  <si>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</si>
  <si>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</si>
  <si>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</si>
  <si>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</si>
  <si>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</si>
  <si>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</si>
  <si>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</si>
  <si>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</si>
  <si>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</si>
  <si>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</si>
  <si>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</si>
  <si>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</si>
  <si>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</si>
  <si>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</si>
  <si>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</si>
  <si>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</si>
  <si>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</si>
  <si>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</si>
  <si>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</si>
  <si>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</si>
  <si>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</si>
  <si>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</si>
  <si>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</si>
  <si>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</si>
  <si>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</si>
  <si>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</si>
  <si>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</si>
  <si>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</si>
  <si>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</si>
  <si>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</si>
  <si>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</si>
  <si>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</si>
  <si>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</si>
  <si>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</si>
  <si>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</si>
  <si>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</si>
  <si>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</si>
  <si>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</si>
  <si>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</si>
  <si>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</si>
  <si>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</si>
  <si>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</si>
  <si>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</si>
  <si>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</si>
  <si>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</si>
  <si>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</si>
  <si>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</si>
  <si>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</si>
  <si>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</si>
  <si>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</si>
  <si>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</si>
  <si>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</si>
  <si>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</si>
  <si>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</si>
  <si>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</si>
  <si>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</si>
  <si>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</si>
  <si>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</si>
  <si>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</si>
  <si>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</si>
  <si>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</si>
  <si>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</si>
  <si>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</si>
  <si>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</si>
  <si>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</si>
  <si>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</si>
  <si>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</si>
  <si>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</si>
  <si>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</si>
  <si>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</si>
  <si>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</si>
  <si>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</si>
  <si>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</si>
  <si>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</si>
  <si>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</si>
  <si>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</si>
  <si>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</si>
  <si>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</si>
  <si>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</si>
  <si>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</si>
  <si>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</si>
  <si>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</si>
  <si>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</si>
  <si>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</si>
  <si>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</si>
  <si>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</si>
  <si>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</si>
  <si>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</si>
  <si>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</si>
  <si>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</si>
  <si>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</si>
  <si>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</si>
  <si>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</si>
  <si>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</si>
  <si>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</si>
  <si>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</si>
  <si>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</si>
  <si>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</si>
  <si>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</si>
  <si>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</si>
  <si>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</si>
  <si>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</si>
  <si>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</si>
  <si>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</si>
  <si>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</si>
  <si>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</si>
  <si>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</si>
  <si>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</si>
  <si>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</si>
  <si>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</si>
  <si>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</si>
  <si>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</si>
  <si>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</si>
  <si>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</si>
  <si>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</si>
  <si>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</si>
  <si>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</si>
  <si>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</si>
  <si>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</si>
  <si>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</si>
  <si>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</si>
  <si>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</si>
  <si>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</si>
  <si>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</si>
  <si>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</si>
  <si>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</si>
  <si>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</si>
  <si>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</si>
  <si>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</si>
  <si>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</si>
  <si>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</si>
  <si>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</si>
  <si>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</si>
  <si>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</si>
  <si>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</si>
  <si>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</si>
  <si>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</si>
  <si>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</si>
  <si>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</si>
  <si>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</si>
  <si>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</si>
  <si>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</si>
  <si>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</si>
  <si>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</si>
  <si>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</si>
  <si>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</si>
  <si>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</si>
  <si>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</si>
  <si>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</si>
  <si>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</si>
  <si>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</si>
  <si>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</si>
  <si>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</si>
  <si>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</si>
  <si>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</si>
  <si>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</si>
  <si>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</si>
  <si>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</si>
  <si>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</si>
  <si>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</si>
  <si>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</si>
  <si>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</si>
  <si>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</si>
  <si>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</si>
  <si>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</si>
  <si>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</si>
  <si>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</si>
  <si>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</si>
  <si>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</si>
  <si>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</si>
  <si>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</si>
  <si>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</si>
  <si>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</si>
  <si>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</si>
  <si>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</si>
  <si>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</si>
  <si>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</si>
  <si>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</si>
  <si>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</si>
  <si>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</si>
  <si>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</si>
  <si>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</si>
  <si>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</si>
  <si>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</si>
  <si>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</si>
  <si>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</si>
  <si>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</si>
  <si>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</si>
  <si>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</si>
  <si>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</si>
  <si>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</si>
  <si>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</si>
  <si>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</si>
  <si>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</si>
  <si>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</si>
  <si>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</si>
  <si>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</si>
  <si>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</si>
  <si>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</si>
  <si>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</si>
  <si>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</si>
  <si>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</si>
  <si>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</si>
  <si>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</si>
  <si>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</si>
  <si>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</si>
  <si>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</si>
  <si>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</si>
  <si>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</si>
  <si>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</si>
  <si>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</si>
  <si>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</si>
  <si>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</si>
  <si>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</si>
  <si>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</si>
  <si>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</si>
  <si>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</si>
  <si>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</si>
  <si>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</si>
  <si>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</si>
  <si>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</si>
  <si>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</si>
  <si>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</si>
  <si>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</si>
  <si>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</si>
  <si>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</si>
  <si>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</si>
  <si>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</si>
  <si>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</si>
  <si>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</si>
  <si>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</si>
  <si>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</si>
  <si>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</si>
  <si>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</si>
  <si>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</si>
  <si>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</si>
  <si>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</si>
  <si>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</si>
  <si>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</si>
  <si>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</si>
  <si>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</si>
  <si>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</si>
  <si>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</si>
  <si>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</si>
  <si>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</si>
  <si>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</si>
  <si>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</si>
  <si>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</si>
  <si>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</si>
  <si>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</si>
  <si>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</si>
  <si>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</si>
  <si>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</si>
  <si>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</si>
  <si>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</si>
  <si>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</si>
  <si>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</si>
  <si>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</si>
  <si>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</si>
  <si>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</si>
  <si>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</si>
  <si>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</si>
  <si>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</si>
  <si>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</si>
  <si>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</si>
  <si>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</si>
  <si>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</si>
  <si>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</si>
  <si>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</si>
  <si>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</si>
  <si>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</si>
  <si>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</si>
  <si>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</si>
  <si>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</si>
  <si>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</si>
  <si>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</si>
  <si>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</si>
  <si>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</si>
  <si>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</si>
  <si>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</si>
  <si>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</si>
  <si>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</si>
  <si>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</si>
  <si>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</si>
  <si>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</si>
  <si>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</si>
  <si>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</si>
  <si>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</si>
  <si>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</si>
  <si>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</si>
  <si>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</si>
  <si>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</si>
  <si>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</si>
  <si>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</si>
  <si>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</si>
  <si>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</si>
  <si>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</si>
  <si>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</si>
  <si>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</si>
  <si>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</si>
  <si>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</si>
  <si>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</si>
  <si>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</si>
  <si>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</si>
  <si>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</si>
  <si>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</si>
  <si>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</si>
  <si>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</si>
  <si>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</si>
  <si>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</si>
  <si>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</si>
  <si>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</si>
  <si>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</si>
  <si>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</si>
  <si>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</si>
  <si>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</si>
  <si>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</si>
  <si>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</si>
  <si>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</si>
  <si>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</si>
  <si>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</si>
  <si>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</si>
  <si>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</si>
  <si>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</si>
  <si>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</si>
  <si>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</si>
  <si>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</si>
  <si>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</si>
  <si>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</si>
  <si>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</si>
  <si>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</si>
  <si>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</si>
  <si>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</si>
  <si>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</si>
  <si>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</si>
  <si>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</si>
  <si>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</si>
  <si>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</si>
  <si>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</si>
  <si>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</si>
  <si>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</si>
  <si>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</si>
  <si>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</si>
  <si>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</si>
  <si>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</si>
  <si>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</si>
  <si>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</si>
  <si>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</si>
  <si>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</si>
  <si>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</si>
  <si>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</si>
  <si>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</si>
  <si>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</si>
  <si>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</si>
  <si>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</si>
  <si>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</si>
  <si>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</si>
  <si>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</si>
  <si>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</si>
  <si>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</si>
  <si>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</si>
  <si>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</si>
  <si>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</si>
  <si>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</si>
  <si>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</si>
  <si>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</si>
  <si>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</si>
  <si>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</si>
  <si>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</si>
  <si>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</si>
  <si>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</si>
  <si>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</si>
  <si>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</si>
  <si>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</si>
  <si>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</si>
  <si>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</si>
  <si>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</si>
  <si>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</si>
  <si>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</si>
  <si>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</si>
  <si>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</si>
  <si>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</si>
  <si>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</si>
  <si>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</si>
  <si>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</si>
  <si>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</si>
  <si>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</si>
  <si>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</si>
  <si>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</si>
  <si>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</si>
  <si>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</si>
  <si>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</si>
  <si>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</si>
  <si>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</si>
  <si>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</si>
  <si>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</si>
  <si>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</si>
  <si>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</si>
  <si>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</si>
  <si>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</si>
  <si>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</si>
  <si>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</si>
  <si>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</si>
  <si>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</si>
  <si>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</si>
  <si>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</si>
  <si>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</si>
  <si>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</si>
  <si>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</si>
  <si>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</si>
  <si>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</si>
  <si>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</si>
  <si>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</si>
  <si>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</si>
  <si>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</si>
  <si>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</si>
  <si>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</si>
  <si>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</si>
  <si>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</si>
  <si>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</si>
  <si>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</si>
  <si>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</si>
  <si>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</si>
  <si>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</si>
  <si>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</si>
  <si>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</si>
  <si>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</si>
  <si>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</si>
  <si>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</si>
  <si>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</si>
  <si>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</si>
  <si>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</si>
  <si>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</si>
  <si>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</si>
  <si>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</si>
  <si>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</si>
  <si>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</si>
  <si>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</si>
  <si>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</si>
  <si>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</si>
  <si>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</si>
  <si>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</si>
  <si>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</si>
  <si>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</si>
  <si>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</si>
  <si>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</si>
  <si>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</si>
  <si>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</si>
  <si>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</si>
  <si>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</si>
  <si>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</si>
  <si>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</si>
  <si>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</si>
  <si>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</si>
  <si>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</si>
  <si>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</si>
  <si>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</si>
  <si>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</si>
  <si>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</si>
  <si>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</si>
  <si>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</si>
  <si>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</si>
  <si>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</si>
  <si>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</si>
  <si>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</si>
  <si>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</si>
  <si>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</si>
  <si>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</si>
  <si>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</si>
  <si>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</si>
  <si>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</si>
  <si>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</si>
  <si>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</si>
  <si>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</si>
  <si>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</si>
  <si>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</si>
  <si>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</si>
  <si>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</si>
  <si>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</si>
  <si>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</si>
  <si>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</si>
  <si>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</si>
  <si>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</si>
  <si>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</si>
  <si>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</si>
  <si>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</si>
  <si>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</si>
  <si>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</si>
  <si>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</si>
  <si>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</si>
  <si>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</si>
  <si>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</si>
  <si>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</si>
  <si>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</si>
  <si>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</si>
  <si>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</si>
  <si>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</si>
  <si>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</si>
  <si>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</si>
  <si>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</si>
  <si>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</si>
  <si>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</si>
  <si>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</si>
  <si>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</si>
  <si>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</si>
  <si>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</si>
  <si>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</si>
  <si>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</si>
  <si>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</si>
  <si>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</si>
  <si>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</si>
  <si>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</si>
  <si>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</si>
  <si>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</si>
  <si>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</si>
  <si>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</si>
  <si>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</si>
  <si>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</si>
  <si>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</si>
  <si>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</si>
  <si>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</si>
  <si>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</si>
  <si>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</si>
  <si>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</si>
  <si>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</si>
  <si>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</si>
  <si>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</si>
  <si>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</si>
  <si>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</si>
  <si>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</si>
  <si>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</si>
  <si>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</si>
  <si>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</si>
  <si>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</si>
  <si>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</si>
  <si>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</si>
  <si>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</si>
  <si>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</si>
  <si>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</si>
  <si>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</si>
  <si>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</si>
  <si>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</si>
  <si>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</si>
  <si>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</si>
  <si>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</si>
  <si>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</si>
  <si>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</si>
  <si>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</si>
  <si>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</si>
  <si>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</si>
  <si>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</si>
  <si>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</si>
  <si>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</si>
  <si>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</si>
  <si>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</si>
  <si>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</si>
  <si>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</si>
  <si>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</si>
  <si>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</si>
  <si>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</si>
  <si>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</si>
  <si>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</si>
  <si>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</si>
  <si>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</si>
  <si>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</si>
  <si>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</si>
  <si>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</si>
  <si>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</si>
  <si>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</si>
  <si>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</si>
  <si>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</si>
  <si>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</si>
  <si>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</si>
  <si>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</si>
  <si>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</si>
  <si>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</si>
  <si>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</si>
  <si>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</si>
  <si>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</si>
  <si>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</si>
  <si>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</si>
  <si>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</si>
  <si>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</si>
  <si>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</si>
  <si>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</si>
  <si>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</si>
  <si>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</si>
  <si>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</si>
  <si>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</si>
  <si>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</si>
  <si>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</si>
  <si>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</si>
  <si>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</si>
  <si>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</si>
  <si>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</si>
  <si>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</si>
  <si>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</si>
  <si>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</si>
  <si>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</si>
  <si>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</si>
  <si>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</si>
  <si>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</si>
  <si>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</si>
  <si>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</si>
  <si>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</si>
  <si>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</si>
  <si>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</si>
  <si>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</si>
  <si>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</si>
  <si>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</si>
  <si>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</si>
  <si>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</si>
  <si>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</si>
  <si>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</si>
  <si>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</si>
  <si>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</si>
  <si>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</si>
  <si>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</si>
  <si>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</si>
  <si>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</si>
  <si>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</si>
  <si>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</si>
  <si>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</si>
  <si>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</si>
  <si>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</si>
  <si>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</si>
  <si>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</si>
  <si>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</si>
  <si>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</si>
  <si>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</si>
  <si>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</si>
  <si>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</si>
  <si>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</si>
  <si>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</si>
  <si>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</si>
  <si>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</si>
  <si>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</si>
  <si>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</si>
  <si>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</si>
  <si>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</si>
  <si>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</si>
  <si>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</si>
  <si>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</si>
  <si>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</si>
  <si>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</si>
  <si>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</si>
  <si>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</si>
  <si>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</si>
  <si>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</si>
  <si>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</si>
  <si>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</si>
  <si>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</si>
  <si>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</si>
  <si>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</si>
  <si>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</si>
  <si>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</si>
  <si>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</si>
  <si>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</si>
  <si>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</si>
  <si>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</si>
  <si>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</si>
  <si>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</si>
  <si>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</si>
  <si>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</si>
  <si>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</si>
  <si>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</si>
  <si>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</si>
  <si>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</si>
  <si>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</si>
  <si>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</si>
  <si>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</si>
  <si>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</si>
  <si>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</si>
  <si>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</si>
  <si>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</si>
  <si>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</si>
  <si>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</si>
  <si>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</si>
  <si>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</si>
  <si>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</si>
  <si>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</si>
  <si>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</si>
  <si>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</si>
  <si>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</si>
  <si>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</si>
  <si>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</si>
  <si>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</si>
  <si>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</si>
  <si>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</si>
  <si>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</si>
  <si>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</si>
  <si>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</si>
  <si>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</si>
  <si>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</si>
  <si>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</si>
  <si>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</si>
  <si>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</si>
  <si>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</si>
  <si>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</si>
  <si>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</si>
  <si>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</si>
  <si>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</si>
  <si>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</si>
  <si>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</si>
  <si>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</si>
  <si>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</si>
  <si>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</si>
  <si>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</si>
  <si>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</si>
  <si>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</si>
  <si>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</si>
  <si>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</si>
  <si>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</si>
  <si>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</si>
  <si>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</si>
  <si>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</si>
  <si>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</si>
  <si>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</si>
  <si>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</si>
  <si>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</si>
  <si>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</si>
  <si>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</si>
  <si>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</si>
  <si>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</si>
  <si>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</si>
  <si>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</si>
  <si>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</si>
  <si>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</si>
  <si>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</si>
  <si>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</si>
  <si>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</si>
  <si>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</si>
  <si>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</si>
  <si>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</si>
  <si>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</si>
  <si>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</si>
  <si>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</si>
  <si>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</si>
  <si>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</si>
  <si>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</si>
  <si>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</si>
  <si>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</si>
  <si>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</si>
  <si>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</si>
  <si>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</si>
  <si>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</si>
  <si>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</si>
  <si>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</si>
  <si>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</si>
  <si>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</si>
  <si>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</si>
  <si>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</si>
  <si>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</si>
  <si>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</si>
  <si>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</si>
  <si>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</si>
  <si>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</si>
  <si>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</si>
  <si>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</si>
  <si>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</si>
  <si>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</si>
  <si>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</si>
  <si>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</si>
  <si>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</si>
  <si>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</si>
  <si>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</si>
  <si>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</si>
  <si>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</si>
  <si>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</si>
  <si>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</si>
  <si>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</si>
  <si>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</si>
  <si>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</si>
  <si>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</si>
  <si>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</si>
  <si>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</si>
  <si>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</si>
  <si>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</si>
  <si>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</si>
  <si>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</si>
  <si>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</si>
  <si>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</si>
  <si>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</si>
  <si>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</si>
  <si>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</si>
  <si>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</si>
  <si>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</si>
  <si>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</si>
  <si>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</si>
  <si>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</si>
  <si>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</si>
  <si>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</si>
  <si>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</si>
  <si>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</si>
  <si>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</si>
  <si>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</si>
  <si>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</si>
  <si>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</si>
  <si>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</si>
  <si>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</si>
  <si>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</si>
  <si>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</si>
  <si>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</si>
  <si>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</si>
  <si>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</si>
  <si>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</si>
  <si>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</si>
  <si>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</si>
  <si>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</si>
  <si>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</si>
  <si>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</si>
  <si>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</si>
  <si>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</si>
  <si>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</si>
  <si>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</si>
  <si>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</si>
  <si>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</si>
  <si>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</si>
  <si>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</si>
  <si>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</si>
  <si>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</si>
  <si>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</si>
  <si>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</si>
  <si>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</si>
  <si>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</si>
  <si>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</si>
  <si>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</si>
  <si>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</si>
  <si>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</si>
  <si>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</si>
  <si>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</si>
  <si>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</si>
  <si>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</si>
  <si>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</si>
  <si>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</si>
  <si>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</si>
  <si>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</si>
  <si>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</si>
  <si>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</si>
  <si>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</si>
  <si>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</si>
  <si>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</si>
  <si>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</si>
  <si>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</si>
  <si>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</si>
  <si>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</si>
  <si>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</si>
  <si>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</si>
  <si>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</si>
  <si>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</si>
  <si>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</si>
  <si>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</si>
  <si>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</si>
  <si>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</si>
  <si>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</si>
  <si>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</si>
  <si>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</si>
  <si>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</si>
  <si>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</si>
  <si>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</si>
  <si>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</si>
  <si>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</si>
  <si>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</si>
  <si>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</si>
  <si>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</si>
  <si>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</si>
  <si>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</si>
  <si>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</si>
  <si>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</si>
  <si>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</si>
  <si>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</si>
  <si>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</si>
  <si>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</si>
  <si>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</si>
  <si>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</si>
  <si>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</si>
  <si>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</si>
  <si>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</si>
  <si>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</si>
  <si>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</si>
  <si>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</si>
  <si>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</si>
  <si>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</si>
  <si>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</si>
  <si>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</si>
  <si>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</si>
  <si>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</si>
  <si>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</si>
  <si>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</si>
  <si>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</si>
  <si>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</si>
  <si>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</si>
  <si>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</si>
  <si>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</si>
  <si>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</si>
  <si>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</si>
  <si>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</si>
  <si>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</si>
  <si>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</si>
  <si>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</si>
  <si>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</si>
  <si>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</si>
  <si>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</si>
  <si>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</si>
  <si>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</si>
  <si>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</si>
  <si>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</si>
  <si>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</si>
  <si>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</si>
  <si>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</si>
  <si>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</si>
  <si>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</si>
  <si>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</si>
  <si>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</si>
  <si>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</si>
  <si>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</si>
  <si>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</si>
  <si>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</si>
  <si>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</si>
  <si>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</si>
  <si>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</si>
  <si>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</si>
  <si>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</si>
  <si>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</si>
  <si>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</si>
  <si>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</si>
  <si>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</si>
  <si>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</si>
  <si>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</si>
  <si>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</si>
  <si>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</si>
  <si>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</si>
  <si>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</si>
  <si>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</si>
  <si>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</si>
  <si>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</si>
  <si>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</si>
  <si>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</si>
  <si>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</si>
  <si>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</si>
  <si>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</si>
  <si>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</si>
  <si>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</si>
  <si>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</si>
  <si>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</si>
  <si>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</si>
  <si>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</si>
  <si>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</si>
  <si>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</si>
  <si>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</si>
  <si>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</si>
  <si>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</si>
  <si>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</si>
  <si>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</si>
  <si>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</si>
  <si>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</si>
  <si>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</si>
  <si>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</si>
  <si>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</si>
  <si>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</si>
  <si>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</si>
  <si>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</si>
  <si>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</si>
  <si>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</si>
  <si>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</si>
  <si>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</si>
  <si>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</si>
  <si>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</si>
  <si>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</si>
  <si>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</si>
  <si>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</si>
  <si>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</si>
  <si>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</si>
  <si>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</si>
  <si>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</si>
  <si>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</si>
  <si>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</si>
  <si>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</si>
  <si>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</si>
  <si>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</si>
  <si>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</si>
  <si>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</si>
  <si>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</si>
  <si>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</si>
  <si>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</si>
  <si>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</si>
  <si>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</si>
  <si>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</si>
  <si>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</si>
  <si>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</si>
  <si>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</si>
  <si>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</si>
  <si>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</si>
  <si>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</si>
  <si>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</si>
  <si>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</si>
  <si>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</si>
  <si>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</si>
  <si>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</si>
  <si>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</si>
  <si>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</si>
  <si>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</si>
  <si>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</si>
  <si>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</si>
  <si>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</si>
  <si>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</si>
  <si>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</si>
  <si>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</si>
  <si>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</si>
  <si>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</si>
  <si>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</si>
  <si>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</si>
  <si>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</si>
  <si>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</si>
  <si>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</si>
  <si>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</si>
  <si>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</si>
  <si>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</si>
  <si>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</si>
  <si>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</si>
  <si>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</si>
  <si>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</si>
  <si>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</si>
  <si>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</si>
  <si>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</si>
  <si>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</si>
  <si>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</si>
  <si>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</si>
  <si>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</si>
  <si>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</si>
  <si>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</si>
  <si>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</si>
  <si>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</si>
  <si>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</si>
  <si>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</si>
  <si>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</si>
  <si>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</si>
  <si>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</si>
  <si>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</si>
  <si>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</si>
  <si>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</si>
  <si>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</si>
  <si>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</si>
  <si>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</si>
  <si>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</si>
  <si>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</si>
  <si>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</si>
  <si>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</si>
  <si>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</si>
  <si>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</si>
  <si>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</si>
  <si>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</si>
  <si>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</si>
  <si>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</si>
  <si>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</si>
  <si>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</si>
  <si>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</si>
  <si>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</si>
  <si>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</si>
  <si>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</si>
  <si>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</si>
  <si>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</si>
  <si>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</si>
  <si>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</si>
  <si>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</si>
  <si>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</si>
  <si>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</si>
  <si>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</si>
  <si>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</si>
  <si>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</si>
  <si>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</si>
  <si>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</si>
  <si>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</si>
  <si>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</si>
  <si>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</si>
  <si>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</si>
  <si>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</si>
  <si>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</si>
  <si>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</si>
  <si>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</si>
  <si>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</si>
  <si>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</si>
  <si>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</si>
  <si>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</si>
  <si>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</si>
  <si>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</si>
  <si>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</si>
  <si>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</si>
  <si>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</si>
  <si>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</si>
  <si>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</si>
  <si>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</si>
  <si>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</si>
  <si>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</si>
  <si>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</si>
  <si>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</si>
  <si>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</si>
  <si>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</si>
  <si>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</si>
  <si>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</si>
  <si>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</si>
  <si>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</si>
  <si>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</si>
  <si>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</si>
  <si>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</si>
  <si>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</si>
  <si>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</si>
  <si>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</si>
  <si>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</si>
  <si>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</si>
  <si>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</si>
  <si>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</si>
  <si>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</si>
  <si>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</si>
  <si>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</si>
  <si>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</si>
  <si>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</si>
  <si>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</si>
  <si>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</si>
  <si>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</si>
  <si>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</si>
  <si>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</si>
  <si>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</si>
  <si>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</si>
  <si>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</si>
  <si>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</si>
  <si>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</si>
  <si>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</si>
  <si>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</si>
  <si>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</si>
  <si>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</si>
  <si>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</si>
  <si>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</si>
  <si>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</si>
  <si>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</si>
  <si>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</si>
  <si>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</si>
  <si>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</si>
  <si>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</si>
  <si>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</si>
  <si>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</si>
  <si>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</si>
  <si>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</si>
  <si>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</si>
  <si>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</si>
  <si>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</si>
  <si>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</si>
  <si>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</si>
  <si>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</si>
  <si>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</si>
  <si>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</si>
  <si>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</si>
  <si>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</si>
  <si>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</si>
  <si>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</si>
  <si>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</si>
  <si>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</si>
  <si>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</si>
  <si>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</si>
  <si>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</si>
  <si>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</si>
  <si>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</si>
  <si>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</si>
  <si>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</si>
  <si>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</si>
  <si>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</si>
  <si>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</si>
  <si>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</si>
  <si>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</si>
  <si>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</si>
  <si>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</si>
  <si>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</si>
  <si>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</si>
  <si>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</si>
  <si>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</si>
  <si>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</si>
  <si>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</si>
  <si>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</si>
  <si>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</si>
  <si>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</si>
  <si>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</si>
  <si>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</si>
  <si>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</si>
  <si>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</si>
  <si>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</si>
  <si>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</si>
  <si>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</si>
  <si>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</si>
  <si>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</si>
  <si>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</si>
  <si>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</si>
  <si>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</si>
  <si>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</si>
  <si>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</si>
  <si>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</si>
  <si>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</si>
  <si>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</si>
  <si>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</si>
  <si>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</si>
  <si>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</si>
  <si>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</si>
  <si>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</si>
  <si>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</si>
  <si>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</si>
  <si>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</si>
  <si>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</si>
  <si>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</si>
  <si>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</si>
  <si>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</si>
  <si>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</si>
  <si>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</si>
  <si>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</si>
  <si>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</si>
  <si>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</si>
  <si>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</si>
  <si>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</si>
  <si>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</si>
  <si>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</si>
  <si>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</si>
  <si>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</si>
  <si>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</si>
  <si>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</si>
  <si>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</si>
  <si>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</si>
  <si>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</si>
  <si>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</si>
  <si>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</si>
  <si>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</si>
  <si>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</si>
  <si>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</si>
  <si>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</si>
  <si>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</si>
  <si>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</si>
  <si>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</si>
  <si>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</si>
  <si>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</si>
  <si>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</si>
  <si>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</si>
  <si>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</si>
  <si>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</si>
  <si>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</si>
  <si>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</si>
  <si>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</si>
  <si>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</si>
  <si>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</si>
  <si>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</si>
  <si>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</si>
  <si>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</si>
  <si>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</si>
  <si>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</si>
  <si>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</si>
  <si>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</si>
  <si>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</si>
  <si>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</si>
  <si>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</si>
  <si>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</si>
  <si>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</si>
  <si>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</si>
  <si>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</si>
  <si>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</si>
  <si>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</si>
  <si>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</si>
  <si>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</si>
  <si>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</si>
  <si>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</si>
  <si>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</si>
  <si>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</si>
  <si>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</si>
  <si>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</si>
  <si>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</si>
  <si>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</si>
  <si>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</si>
  <si>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</si>
  <si>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</si>
  <si>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</si>
  <si>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</si>
  <si>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</si>
  <si>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</si>
  <si>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</si>
  <si>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</si>
  <si>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</si>
  <si>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</si>
  <si>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</si>
  <si>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</si>
  <si>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</si>
  <si>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</si>
  <si>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</si>
  <si>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</si>
  <si>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</si>
  <si>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</si>
  <si>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</si>
  <si>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</si>
  <si>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</si>
  <si>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</si>
  <si>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</si>
  <si>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</si>
  <si>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</si>
  <si>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</si>
  <si>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</si>
  <si>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</si>
  <si>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</si>
  <si>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</si>
  <si>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</si>
  <si>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</si>
  <si>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</si>
  <si>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</si>
  <si>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</si>
  <si>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</si>
  <si>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</si>
  <si>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</si>
  <si>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</si>
  <si>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</si>
  <si>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</si>
  <si>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</si>
  <si>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</si>
  <si>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</si>
  <si>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</si>
  <si>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</si>
  <si>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</si>
  <si>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</si>
  <si>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</si>
  <si>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</si>
  <si>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</si>
  <si>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</si>
  <si>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</si>
  <si>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</si>
  <si>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</si>
  <si>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</si>
  <si>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</si>
  <si>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</si>
  <si>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</si>
  <si>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</si>
  <si>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</si>
  <si>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</si>
  <si>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</si>
  <si>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</si>
  <si>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</si>
  <si>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</si>
  <si>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</si>
  <si>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</si>
  <si>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</si>
  <si>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</si>
  <si>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</si>
  <si>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</si>
  <si>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</si>
  <si>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</si>
  <si>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</si>
  <si>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</si>
  <si>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</si>
  <si>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</si>
  <si>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</si>
  <si>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</si>
  <si>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</si>
  <si>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</si>
  <si>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</si>
  <si>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</si>
  <si>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</si>
  <si>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</si>
  <si>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</si>
  <si>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</si>
  <si>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</si>
  <si>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</si>
  <si>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</si>
  <si>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</si>
  <si>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</si>
  <si>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</si>
  <si>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</si>
  <si>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</si>
  <si>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</si>
  <si>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</si>
  <si>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</si>
  <si>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</si>
  <si>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</si>
  <si>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</si>
  <si>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</si>
  <si>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</si>
  <si>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</si>
  <si>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</si>
  <si>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</si>
  <si>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</si>
  <si>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</si>
  <si>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</si>
  <si>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</si>
  <si>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</si>
  <si>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</si>
  <si>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</si>
  <si>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</si>
  <si>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</si>
  <si>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</si>
  <si>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</si>
  <si>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</si>
  <si>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</si>
  <si>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</si>
  <si>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</si>
  <si>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</si>
  <si>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</si>
  <si>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</si>
  <si>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</si>
  <si>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</si>
  <si>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</si>
  <si>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</si>
  <si>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</si>
  <si>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</si>
  <si>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</si>
  <si>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</si>
  <si>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</si>
  <si>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</si>
  <si>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</si>
  <si>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</si>
  <si>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</si>
  <si>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</si>
  <si>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</si>
  <si>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</si>
  <si>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</si>
  <si>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</si>
  <si>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</si>
  <si>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</si>
  <si>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</si>
  <si>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</si>
  <si>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</si>
  <si>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</si>
  <si>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</si>
  <si>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</si>
  <si>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</si>
  <si>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</si>
  <si>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</si>
  <si>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</si>
  <si>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</si>
  <si>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</si>
  <si>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</si>
  <si>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</si>
  <si>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</si>
  <si>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</si>
  <si>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</si>
  <si>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</si>
  <si>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</si>
  <si>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</si>
  <si>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</si>
  <si>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</si>
  <si>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</si>
  <si>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</si>
  <si>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</si>
  <si>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</si>
  <si>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</si>
  <si>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</si>
  <si>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</si>
  <si>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</si>
  <si>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</si>
  <si>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</si>
  <si>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</si>
  <si>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</si>
  <si>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</si>
  <si>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</si>
  <si>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</si>
  <si>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</si>
  <si>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</si>
  <si>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</si>
  <si>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</si>
  <si>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</si>
  <si>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</si>
  <si>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</si>
  <si>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</si>
  <si>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</si>
  <si>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</si>
  <si>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</si>
  <si>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</si>
  <si>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</si>
  <si>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</si>
  <si>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</si>
  <si>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</si>
  <si>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</si>
  <si>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</si>
  <si>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</si>
  <si>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</si>
  <si>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</si>
  <si>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</si>
  <si>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</si>
  <si>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</si>
  <si>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</si>
  <si>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</si>
  <si>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</si>
  <si>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</si>
  <si>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</si>
  <si>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</si>
  <si>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</si>
  <si>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</si>
  <si>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</si>
  <si>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</si>
  <si>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</si>
  <si>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</si>
  <si>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</si>
  <si>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</si>
  <si>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</si>
  <si>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</si>
  <si>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</si>
  <si>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</si>
  <si>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</si>
  <si>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</si>
  <si>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</si>
  <si>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</si>
  <si>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</si>
  <si>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</si>
  <si>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</si>
  <si>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</si>
  <si>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</si>
  <si>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</si>
  <si>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</si>
  <si>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</si>
  <si>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</si>
  <si>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</si>
  <si>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</si>
  <si>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</si>
  <si>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</si>
  <si>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</si>
  <si>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</si>
  <si>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</si>
  <si>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</si>
  <si>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</si>
  <si>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</si>
  <si>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</si>
  <si>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</si>
  <si>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</si>
  <si>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</si>
  <si>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</si>
  <si>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</si>
  <si>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</si>
  <si>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</si>
  <si>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</si>
  <si>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</si>
  <si>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</si>
  <si>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</si>
  <si>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</si>
  <si>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</si>
  <si>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</si>
  <si>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</si>
  <si>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</si>
  <si>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</si>
  <si>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</si>
  <si>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</si>
  <si>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</si>
  <si>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</si>
  <si>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</si>
  <si>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</si>
  <si>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</si>
  <si>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</si>
  <si>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</si>
  <si>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</si>
  <si>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</si>
  <si>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</si>
  <si>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</si>
  <si>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</si>
  <si>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</si>
  <si>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</si>
  <si>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</si>
  <si>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</si>
  <si>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</si>
  <si>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</si>
  <si>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</si>
  <si>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</si>
  <si>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</si>
  <si>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</si>
  <si>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</si>
  <si>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</si>
  <si>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</si>
  <si>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</si>
  <si>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</si>
  <si>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</si>
  <si>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</si>
  <si>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</si>
  <si>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</si>
  <si>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</si>
  <si>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</si>
  <si>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</si>
  <si>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</si>
  <si>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</si>
  <si>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</si>
  <si>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</si>
  <si>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</si>
  <si>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</si>
  <si>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</si>
  <si>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</si>
  <si>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</si>
  <si>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</si>
  <si>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</si>
  <si>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</si>
  <si>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</si>
  <si>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</si>
  <si>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</si>
  <si>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</si>
  <si>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</si>
  <si>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</si>
  <si>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</si>
  <si>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</si>
  <si>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</si>
  <si>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</si>
  <si>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</si>
  <si>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</si>
  <si>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</si>
  <si>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</si>
  <si>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</si>
  <si>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</si>
  <si>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</si>
  <si>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</si>
  <si>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</si>
  <si>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</si>
  <si>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</si>
  <si>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</si>
  <si>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</si>
  <si>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</si>
  <si>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</si>
  <si>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</si>
  <si>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</si>
  <si>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</si>
  <si>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</si>
  <si>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</si>
  <si>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</si>
  <si>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</si>
  <si>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</si>
  <si>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</si>
  <si>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</si>
  <si>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</si>
  <si>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</si>
  <si>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</si>
  <si>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</si>
  <si>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</si>
  <si>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</si>
  <si>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</si>
  <si>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</si>
  <si>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</si>
  <si>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</si>
  <si>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</si>
  <si>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</si>
  <si>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</si>
  <si>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</si>
  <si>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</si>
  <si>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</si>
  <si>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</si>
  <si>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</si>
  <si>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</si>
  <si>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</si>
  <si>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</si>
  <si>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</si>
  <si>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</si>
  <si>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</si>
  <si>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</si>
  <si>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</si>
  <si>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</si>
  <si>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</si>
  <si>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</si>
  <si>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</si>
  <si>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</si>
  <si>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</si>
  <si>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</si>
  <si>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</si>
  <si>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</si>
  <si>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</si>
  <si>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</si>
  <si>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</si>
  <si>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</si>
  <si>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</si>
  <si>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</si>
  <si>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</si>
  <si>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</si>
  <si>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</si>
  <si>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</si>
  <si>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</si>
  <si>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</si>
  <si>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</si>
  <si>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</si>
  <si>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</si>
  <si>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</si>
  <si>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</si>
  <si>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</si>
  <si>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</si>
  <si>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</si>
  <si>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</si>
  <si>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</si>
  <si>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</si>
  <si>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</si>
  <si>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</si>
  <si>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</si>
  <si>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</si>
  <si>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</si>
  <si>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</si>
  <si>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</si>
  <si>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</si>
  <si>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</si>
  <si>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</si>
  <si>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</si>
  <si>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</si>
  <si>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</si>
  <si>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</si>
  <si>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</si>
  <si>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</si>
  <si>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</si>
  <si>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</si>
  <si>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</si>
  <si>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</si>
  <si>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</si>
  <si>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</si>
  <si>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</si>
  <si>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</si>
  <si>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</si>
  <si>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</si>
  <si>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</si>
  <si>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</si>
  <si>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</si>
  <si>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</si>
  <si>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</si>
  <si>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</si>
  <si>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</si>
  <si>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</si>
  <si>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</si>
  <si>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</si>
  <si>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</si>
  <si>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</si>
  <si>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</si>
  <si>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</si>
  <si>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</si>
  <si>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</si>
  <si>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</si>
  <si>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</si>
  <si>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</si>
  <si>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</si>
  <si>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</si>
  <si>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</si>
  <si>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</si>
  <si>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</si>
  <si>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</si>
  <si>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</si>
  <si>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</si>
  <si>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</si>
  <si>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</si>
  <si>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</si>
  <si>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</si>
  <si>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</si>
  <si>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</si>
  <si>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</si>
  <si>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</si>
  <si>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</si>
  <si>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</si>
  <si>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</si>
  <si>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</si>
  <si>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</si>
  <si>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</si>
  <si>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</si>
  <si>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</si>
  <si>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</si>
  <si>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</si>
  <si>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</si>
  <si>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</si>
  <si>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</si>
  <si>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</si>
  <si>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</si>
  <si>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</si>
  <si>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</si>
  <si>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</si>
  <si>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</si>
  <si>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</si>
  <si>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</si>
  <si>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</si>
  <si>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</si>
  <si>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</si>
  <si>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</si>
  <si>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</si>
  <si>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</si>
  <si>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</si>
  <si>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</si>
  <si>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</si>
  <si>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</si>
  <si>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</si>
  <si>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</si>
  <si>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</si>
  <si>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</si>
  <si>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</si>
  <si>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</si>
  <si>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</si>
  <si>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</si>
  <si>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</si>
  <si>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</si>
  <si>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</si>
  <si>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</si>
  <si>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</si>
  <si>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</si>
  <si>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</si>
  <si>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</si>
  <si>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</si>
  <si>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</si>
  <si>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</si>
  <si>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</si>
  <si>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</si>
  <si>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</si>
  <si>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</si>
  <si>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</si>
  <si>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</si>
  <si>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</si>
  <si>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</si>
  <si>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</si>
  <si>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</si>
  <si>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</si>
  <si>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</si>
  <si>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</si>
  <si>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</si>
  <si>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</si>
  <si>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</si>
  <si>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</si>
  <si>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</si>
  <si>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</si>
  <si>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</si>
  <si>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</si>
  <si>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</si>
  <si>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</si>
  <si>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</si>
  <si>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</si>
  <si>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</si>
  <si>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</si>
  <si>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</si>
  <si>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</si>
  <si>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</si>
  <si>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</si>
  <si>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</si>
  <si>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</si>
  <si>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</si>
  <si>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</si>
  <si>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</si>
  <si>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</si>
  <si>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</si>
  <si>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</si>
  <si>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</si>
  <si>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</si>
  <si>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</si>
  <si>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</si>
  <si>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</si>
  <si>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</si>
  <si>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</si>
  <si>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</si>
  <si>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</si>
  <si>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</si>
  <si>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</si>
  <si>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</si>
  <si>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</si>
  <si>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</si>
  <si>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</si>
  <si>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</si>
  <si>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</si>
  <si>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</si>
  <si>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</si>
  <si>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</si>
  <si>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</si>
  <si>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</si>
  <si>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</si>
  <si>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</si>
  <si>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</si>
  <si>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</si>
  <si>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</si>
  <si>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</si>
  <si>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</si>
  <si>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</si>
  <si>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</si>
  <si>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</si>
  <si>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</si>
  <si>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</si>
  <si>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</si>
  <si>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</si>
  <si>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</si>
  <si>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</si>
  <si>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</si>
  <si>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</si>
  <si>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</si>
  <si>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</si>
  <si>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</si>
  <si>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</si>
  <si>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</si>
  <si>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</si>
  <si>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</si>
  <si>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</si>
  <si>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</si>
  <si>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</si>
  <si>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</si>
  <si>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</si>
  <si>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</si>
  <si>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</si>
  <si>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</si>
  <si>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</si>
  <si>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</si>
  <si>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</si>
  <si>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</si>
  <si>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</si>
  <si>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</si>
  <si>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</si>
  <si>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</si>
  <si>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</si>
  <si>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</si>
  <si>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</si>
  <si>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</si>
  <si>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</si>
  <si>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</si>
  <si>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</si>
  <si>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</si>
  <si>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</si>
  <si>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</si>
  <si>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</si>
  <si>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</si>
  <si>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</si>
  <si>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</si>
  <si>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</si>
  <si>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</si>
  <si>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</si>
  <si>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</si>
  <si>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</si>
  <si>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</si>
  <si>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</si>
  <si>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</si>
  <si>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</si>
  <si>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</si>
  <si>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</si>
  <si>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</si>
  <si>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</si>
  <si>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</si>
  <si>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</si>
  <si>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</si>
  <si>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</si>
  <si>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</si>
  <si>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</si>
  <si>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</si>
  <si>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</si>
  <si>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</si>
  <si>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</si>
  <si>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</si>
  <si>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</si>
  <si>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</si>
  <si>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</si>
  <si>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</si>
  <si>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</si>
  <si>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</si>
  <si>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</si>
  <si>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</si>
  <si>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</si>
  <si>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</si>
  <si>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</si>
  <si>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</si>
  <si>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</si>
  <si>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</si>
  <si>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</si>
  <si>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</si>
  <si>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</si>
  <si>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</si>
  <si>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</si>
  <si>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</si>
  <si>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</si>
  <si>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</si>
  <si>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</si>
  <si>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</si>
  <si>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</si>
  <si>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</si>
  <si>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</si>
  <si>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</si>
  <si>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</si>
  <si>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</si>
  <si>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</si>
  <si>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</si>
  <si>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</si>
  <si>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</si>
  <si>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</si>
  <si>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</si>
  <si>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</si>
  <si>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</si>
  <si>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</si>
  <si>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</si>
  <si>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</si>
  <si>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</si>
  <si>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</si>
  <si>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</si>
  <si>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</si>
  <si>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</si>
  <si>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</si>
  <si>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</si>
  <si>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</si>
  <si>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</si>
  <si>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</si>
  <si>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</si>
  <si>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</si>
  <si>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</si>
  <si>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</si>
  <si>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</si>
  <si>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</si>
  <si>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</si>
  <si>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</si>
  <si>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</si>
  <si>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</si>
  <si>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</si>
  <si>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</si>
  <si>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</si>
  <si>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</si>
  <si>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</si>
  <si>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</si>
  <si>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</si>
  <si>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</si>
  <si>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</si>
  <si>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</si>
  <si>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</si>
  <si>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</si>
  <si>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</si>
  <si>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</si>
  <si>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</si>
  <si>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</si>
  <si>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</si>
  <si>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</si>
  <si>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</si>
  <si>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</si>
  <si>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</si>
  <si>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</si>
  <si>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</si>
  <si>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</si>
  <si>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</si>
  <si>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</si>
  <si>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</si>
  <si>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</si>
  <si>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</si>
  <si>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</si>
  <si>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</si>
  <si>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</si>
  <si>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</si>
  <si>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</si>
  <si>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</si>
  <si>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</si>
  <si>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</si>
  <si>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</si>
  <si>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</si>
  <si>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</si>
  <si>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</si>
  <si>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</si>
  <si>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</si>
  <si>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</si>
  <si>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</si>
  <si>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</si>
  <si>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</si>
  <si>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</si>
  <si>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</si>
  <si>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</si>
  <si>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</si>
  <si>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</si>
  <si>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</si>
  <si>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</si>
  <si>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</si>
  <si>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</si>
  <si>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</si>
  <si>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</si>
  <si>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</si>
  <si>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</si>
  <si>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</si>
  <si>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</si>
  <si>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</si>
  <si>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</si>
  <si>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</si>
  <si>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</si>
  <si>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</si>
  <si>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</si>
  <si>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</si>
  <si>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</si>
  <si>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</si>
  <si>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</si>
  <si>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</si>
  <si>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</si>
  <si>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</si>
  <si>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</si>
  <si>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</si>
  <si>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</si>
  <si>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</si>
  <si>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</si>
  <si>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</si>
  <si>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</si>
  <si>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</si>
  <si>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</si>
  <si>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</si>
  <si>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</si>
  <si>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</si>
  <si>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</si>
  <si>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</si>
  <si>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</si>
  <si>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</si>
  <si>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</si>
  <si>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</si>
  <si>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</si>
  <si>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</si>
  <si>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</si>
  <si>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</si>
  <si>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</si>
  <si>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</si>
  <si>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</si>
  <si>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</si>
  <si>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</si>
  <si>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</si>
  <si>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</si>
  <si>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</si>
  <si>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</si>
  <si>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</si>
  <si>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</si>
  <si>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</si>
  <si>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</si>
  <si>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</si>
  <si>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</si>
  <si>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</si>
  <si>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</si>
  <si>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</si>
  <si>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</si>
  <si>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</si>
  <si>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</si>
  <si>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</si>
  <si>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</si>
  <si>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</si>
  <si>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</si>
  <si>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</si>
  <si>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</si>
  <si>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</si>
  <si>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</si>
  <si>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</si>
  <si>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</si>
  <si>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</si>
  <si>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</si>
  <si>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</si>
  <si>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</si>
  <si>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</si>
  <si>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</si>
  <si>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</si>
  <si>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</si>
  <si>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</si>
  <si>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</si>
  <si>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</si>
  <si>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</si>
  <si>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</si>
  <si>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</si>
  <si>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</si>
  <si>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</si>
  <si>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</si>
  <si>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</si>
  <si>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</si>
  <si>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</si>
  <si>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</si>
  <si>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</si>
  <si>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</si>
  <si>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</si>
  <si>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</si>
  <si>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</si>
  <si>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</si>
  <si>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</si>
  <si>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</si>
  <si>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</si>
  <si>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</si>
  <si>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</si>
  <si>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</si>
  <si>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</si>
  <si>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</si>
  <si>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</si>
  <si>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</si>
  <si>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</si>
  <si>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</si>
  <si>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</si>
  <si>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</si>
  <si>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</si>
  <si>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</si>
  <si>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</si>
  <si>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</si>
  <si>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</si>
  <si>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</si>
  <si>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</si>
  <si>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</si>
  <si>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</si>
  <si>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</si>
  <si>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</si>
  <si>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</si>
  <si>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</si>
  <si>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</si>
  <si>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</si>
  <si>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</si>
  <si>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</si>
  <si>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</si>
  <si>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</si>
  <si>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</si>
  <si>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</si>
  <si>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</si>
  <si>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</si>
  <si>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</si>
  <si>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</si>
  <si>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</si>
  <si>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</si>
  <si>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</si>
  <si>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</si>
  <si>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</si>
  <si>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</si>
  <si>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</si>
  <si>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</si>
  <si>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</si>
  <si>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</si>
  <si>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</si>
  <si>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</si>
  <si>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</si>
  <si>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</si>
  <si>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</si>
  <si>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</si>
  <si>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</si>
  <si>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</si>
  <si>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</si>
  <si>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</si>
  <si>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</si>
  <si>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</si>
  <si>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</si>
  <si>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</si>
  <si>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</si>
  <si>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</si>
  <si>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</si>
  <si>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</si>
  <si>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</si>
  <si>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</si>
  <si>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</si>
  <si>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</si>
  <si>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</si>
  <si>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</si>
  <si>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</si>
  <si>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</si>
  <si>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</si>
  <si>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</si>
  <si>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</si>
  <si>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</si>
  <si>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</si>
  <si>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</si>
  <si>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</si>
  <si>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</si>
  <si>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</si>
  <si>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</si>
  <si>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</si>
  <si>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</si>
  <si>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</si>
  <si>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</si>
  <si>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</si>
  <si>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</si>
  <si>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</si>
  <si>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</si>
  <si>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</si>
  <si>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</si>
  <si>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</si>
  <si>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</si>
  <si>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</si>
  <si>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</si>
  <si>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</si>
  <si>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</si>
  <si>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</si>
  <si>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</si>
  <si>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</si>
  <si>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</si>
  <si>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</si>
  <si>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</si>
  <si>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</si>
  <si>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</si>
  <si>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</si>
  <si>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</si>
  <si>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</si>
  <si>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</si>
  <si>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</si>
  <si>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</si>
  <si>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</si>
  <si>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</si>
  <si>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</si>
  <si>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</si>
  <si>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</si>
  <si>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</si>
  <si>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</si>
  <si>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</si>
  <si>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</si>
  <si>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</si>
  <si>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</si>
  <si>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</si>
  <si>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</si>
  <si>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</si>
  <si>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</si>
  <si>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</si>
  <si>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</si>
  <si>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</si>
  <si>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</si>
  <si>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</si>
  <si>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</si>
  <si>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</si>
  <si>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</si>
  <si>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</si>
  <si>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</si>
  <si>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</si>
  <si>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</si>
  <si>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</si>
  <si>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</si>
  <si>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</si>
  <si>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</si>
  <si>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</si>
  <si>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</si>
  <si>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</si>
  <si>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</si>
  <si>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</si>
  <si>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</si>
  <si>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</si>
  <si>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</si>
  <si>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</si>
  <si>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</si>
  <si>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</si>
  <si>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</si>
  <si>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</si>
  <si>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</si>
  <si>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</si>
  <si>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</si>
  <si>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</si>
  <si>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</si>
  <si>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</si>
  <si>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</si>
  <si>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</si>
  <si>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</si>
  <si>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</si>
  <si>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</si>
  <si>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</si>
  <si>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</si>
  <si>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</si>
  <si>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</si>
  <si>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</si>
  <si>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</si>
  <si>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</si>
  <si>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</si>
  <si>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</si>
  <si>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</si>
  <si>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</si>
  <si>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</si>
  <si>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</si>
  <si>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</si>
  <si>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</si>
  <si>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</si>
  <si>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</si>
  <si>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</si>
  <si>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</si>
  <si>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</si>
  <si>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</si>
  <si>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</si>
  <si>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</si>
  <si>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</si>
  <si>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</si>
  <si>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</si>
  <si>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</si>
  <si>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</si>
  <si>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</si>
  <si>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</si>
  <si>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</si>
  <si>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</si>
  <si>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</si>
  <si>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</si>
  <si>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</si>
  <si>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</si>
  <si>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</si>
  <si>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</si>
  <si>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</si>
  <si>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</si>
  <si>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</si>
  <si>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</si>
  <si>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</si>
  <si>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</si>
  <si>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</si>
  <si>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</si>
  <si>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</si>
  <si>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</si>
  <si>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</si>
  <si>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</si>
  <si>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</si>
  <si>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</si>
  <si>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</si>
  <si>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</si>
  <si>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</si>
  <si>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</si>
  <si>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</si>
  <si>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</si>
  <si>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</si>
  <si>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</si>
  <si>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</si>
  <si>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</si>
  <si>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</si>
  <si>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</si>
  <si>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</si>
  <si>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</si>
  <si>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</si>
  <si>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</si>
  <si>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</si>
  <si>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</si>
  <si>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</si>
  <si>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</si>
  <si>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</si>
  <si>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</si>
  <si>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</si>
  <si>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</si>
  <si>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</si>
  <si>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</si>
  <si>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</si>
  <si>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</si>
  <si>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</si>
  <si>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</si>
  <si>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</si>
  <si>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</si>
  <si>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</si>
  <si>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</si>
  <si>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</si>
  <si>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</si>
  <si>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</si>
  <si>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</si>
  <si>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</si>
  <si>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</si>
  <si>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</si>
  <si>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</si>
  <si>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</si>
  <si>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</si>
  <si>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</si>
  <si>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</si>
  <si>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</si>
  <si>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</si>
  <si>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</si>
  <si>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</si>
  <si>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</si>
  <si>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</si>
  <si>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</si>
  <si>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</si>
  <si>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</si>
  <si>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</si>
  <si>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</si>
  <si>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</si>
  <si>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</si>
  <si>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</si>
  <si>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</si>
  <si>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</si>
  <si>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</si>
  <si>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</si>
  <si>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</si>
  <si>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</si>
  <si>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</si>
  <si>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</si>
  <si>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</si>
  <si>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</si>
  <si>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</si>
  <si>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</si>
  <si>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</si>
  <si>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</si>
  <si>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</si>
  <si>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</si>
  <si>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</si>
  <si>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</si>
  <si>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</si>
  <si>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</si>
  <si>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</si>
  <si>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</si>
  <si>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</si>
  <si>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</si>
  <si>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</si>
  <si>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</si>
  <si>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</si>
  <si>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</si>
  <si>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</si>
  <si>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</si>
  <si>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</si>
  <si>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</si>
  <si>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</si>
  <si>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</si>
  <si>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</si>
  <si>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</si>
  <si>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</si>
  <si>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</si>
  <si>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</si>
  <si>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</si>
  <si>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</si>
  <si>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</si>
  <si>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</si>
  <si>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</si>
  <si>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</si>
  <si>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</si>
  <si>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</si>
  <si>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</si>
  <si>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</si>
  <si>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</si>
  <si>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</si>
  <si>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</si>
  <si>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</si>
  <si>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</si>
  <si>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</si>
  <si>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</si>
  <si>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</si>
  <si>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</si>
  <si>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</si>
  <si>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</si>
  <si>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</si>
  <si>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</si>
  <si>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</si>
  <si>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</si>
  <si>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</si>
  <si>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</si>
  <si>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</si>
  <si>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</si>
  <si>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</si>
  <si>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</si>
  <si>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</si>
  <si>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</si>
  <si>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</si>
  <si>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</si>
  <si>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</si>
  <si>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</si>
  <si>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</si>
  <si>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</si>
  <si>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</si>
  <si>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</si>
  <si>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</si>
  <si>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</si>
  <si>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</si>
  <si>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</si>
  <si>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</si>
  <si>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</si>
  <si>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</si>
  <si>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</si>
  <si>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</si>
  <si>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</si>
  <si>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</si>
  <si>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</si>
  <si>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</si>
  <si>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</si>
  <si>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</si>
  <si>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</si>
  <si>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</si>
  <si>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</si>
  <si>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</si>
  <si>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</si>
  <si>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</si>
  <si>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</si>
  <si>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</si>
  <si>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</si>
  <si>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</si>
  <si>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</si>
  <si>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</si>
  <si>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</si>
  <si>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</si>
  <si>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</si>
  <si>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</si>
  <si>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</si>
  <si>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</si>
  <si>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</si>
  <si>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</si>
  <si>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</si>
  <si>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</si>
  <si>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</si>
  <si>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</si>
  <si>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</si>
  <si>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</si>
  <si>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</si>
  <si>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</si>
  <si>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</si>
  <si>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</si>
  <si>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</si>
  <si>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</si>
  <si>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</si>
  <si>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</si>
  <si>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</si>
  <si>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</si>
  <si>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</si>
  <si>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</si>
  <si>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</si>
  <si>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</si>
  <si>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</si>
  <si>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</si>
  <si>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</si>
  <si>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</si>
  <si>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</si>
  <si>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</si>
  <si>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</si>
  <si>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</si>
  <si>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</si>
  <si>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</si>
  <si>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</si>
  <si>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</si>
  <si>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</si>
  <si>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</si>
  <si>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</si>
  <si>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</si>
  <si>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</si>
  <si>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</si>
  <si>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</si>
  <si>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</si>
  <si>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</si>
  <si>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</si>
  <si>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</si>
  <si>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</si>
  <si>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</si>
  <si>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</si>
  <si>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</si>
  <si>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</si>
  <si>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</si>
  <si>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</si>
  <si>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</si>
  <si>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</si>
  <si>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</si>
  <si>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</si>
  <si>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</si>
  <si>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</si>
  <si>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</si>
  <si>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</si>
  <si>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</si>
  <si>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</si>
  <si>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</si>
  <si>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</si>
  <si>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</si>
  <si>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</si>
  <si>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</si>
  <si>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</si>
  <si>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</si>
  <si>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</si>
  <si>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</si>
  <si>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</si>
  <si>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</si>
  <si>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</si>
  <si>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</si>
  <si>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</si>
  <si>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</si>
  <si>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</si>
  <si>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</si>
  <si>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</si>
  <si>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</si>
  <si>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</si>
  <si>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</si>
  <si>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</si>
  <si>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</si>
  <si>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</si>
  <si>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</si>
  <si>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</si>
  <si>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</si>
  <si>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</si>
  <si>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</si>
  <si>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</si>
  <si>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</si>
  <si>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</si>
  <si>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</si>
  <si>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</si>
  <si>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</si>
  <si>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</si>
  <si>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</si>
  <si>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</si>
  <si>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</si>
  <si>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</si>
  <si>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</si>
  <si>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</si>
  <si>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</si>
  <si>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</si>
  <si>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</si>
  <si>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</si>
  <si>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</si>
  <si>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</si>
  <si>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</si>
  <si>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</si>
  <si>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</si>
  <si>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</si>
  <si>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</si>
  <si>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</si>
  <si>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</si>
  <si>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</si>
  <si>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</si>
  <si>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</si>
  <si>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</si>
  <si>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</si>
  <si>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</si>
  <si>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</si>
  <si>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</si>
  <si>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</si>
  <si>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</si>
  <si>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</si>
  <si>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</si>
  <si>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</si>
  <si>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</si>
  <si>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</si>
  <si>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</si>
  <si>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</si>
  <si>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</si>
  <si>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</si>
  <si>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</si>
  <si>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</si>
  <si>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</si>
  <si>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</si>
  <si>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</si>
  <si>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</si>
  <si>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</si>
  <si>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</si>
  <si>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</si>
  <si>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</si>
  <si>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</si>
  <si>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</si>
  <si>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</si>
  <si>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</si>
  <si>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</si>
  <si>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</si>
  <si>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</si>
  <si>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</si>
  <si>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</si>
  <si>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</si>
  <si>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</si>
  <si>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</si>
  <si>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</si>
  <si>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</si>
  <si>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</si>
  <si>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</si>
  <si>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</si>
  <si>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</si>
  <si>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</si>
  <si>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</si>
  <si>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</si>
  <si>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</si>
  <si>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</si>
  <si>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</si>
  <si>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</si>
  <si>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</si>
  <si>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</si>
  <si>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</si>
  <si>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</si>
  <si>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</si>
  <si>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</si>
  <si>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</si>
  <si>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</si>
  <si>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</si>
  <si>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</si>
  <si>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</si>
  <si>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</si>
  <si>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</si>
  <si>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</si>
  <si>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</si>
  <si>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</si>
  <si>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</si>
  <si>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</si>
  <si>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</si>
  <si>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</si>
  <si>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</si>
  <si>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</si>
  <si>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</si>
  <si>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</si>
  <si>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</si>
  <si>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</si>
  <si>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</si>
  <si>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</si>
  <si>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</si>
  <si>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</si>
  <si>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</si>
  <si>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</si>
  <si>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</si>
  <si>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</si>
  <si>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</si>
  <si>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</si>
  <si>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</si>
  <si>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</si>
  <si>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</si>
  <si>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</si>
  <si>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</si>
  <si>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</si>
  <si>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</si>
  <si>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</si>
  <si>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</si>
  <si>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</si>
  <si>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</si>
  <si>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</si>
  <si>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</si>
  <si>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</si>
  <si>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</si>
  <si>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</si>
  <si>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</si>
  <si>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</si>
  <si>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</si>
  <si>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</si>
  <si>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</si>
  <si>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</si>
  <si>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</si>
  <si>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</si>
  <si>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</si>
  <si>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</si>
  <si>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</si>
  <si>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</si>
  <si>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</si>
  <si>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</si>
  <si>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</si>
  <si>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</si>
  <si>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</si>
  <si>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</si>
  <si>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</si>
  <si>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</si>
  <si>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</si>
  <si>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</si>
  <si>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</si>
  <si>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</si>
  <si>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</si>
  <si>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</si>
  <si>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</si>
  <si>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</si>
  <si>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</si>
  <si>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</si>
  <si>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</si>
  <si>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</si>
  <si>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</si>
  <si>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</si>
  <si>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</si>
  <si>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</si>
  <si>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</si>
  <si>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</si>
  <si>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</si>
  <si>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</si>
  <si>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</si>
  <si>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</si>
  <si>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</si>
  <si>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</si>
  <si>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</si>
  <si>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</si>
  <si>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</si>
  <si>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</si>
  <si>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</si>
  <si>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</si>
  <si>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</si>
  <si>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</si>
  <si>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</si>
  <si>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</si>
  <si>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</si>
  <si>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</si>
  <si>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</si>
  <si>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</si>
  <si>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</si>
  <si>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</si>
  <si>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</si>
  <si>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</si>
  <si>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</si>
  <si>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</si>
  <si>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</si>
  <si>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</si>
  <si>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</si>
  <si>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</si>
  <si>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</si>
  <si>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</si>
  <si>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</si>
  <si>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</si>
  <si>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</si>
  <si>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</si>
  <si>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</si>
  <si>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</si>
  <si>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</si>
  <si>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</si>
  <si>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</si>
  <si>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</si>
  <si>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</si>
  <si>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</si>
  <si>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</si>
  <si>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</si>
  <si>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</si>
  <si>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</si>
  <si>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</si>
  <si>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</si>
  <si>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</si>
  <si>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</si>
  <si>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</si>
  <si>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</si>
  <si>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</si>
  <si>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</si>
  <si>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</si>
  <si>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</si>
  <si>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</si>
  <si>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</si>
  <si>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</si>
  <si>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</si>
  <si>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</si>
  <si>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</si>
  <si>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</si>
  <si>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</si>
  <si>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</si>
  <si>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</si>
  <si>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</si>
  <si>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</si>
  <si>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</si>
  <si>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</si>
  <si>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</si>
  <si>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</si>
  <si>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</si>
  <si>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</si>
  <si>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</si>
  <si>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</si>
  <si>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</si>
  <si>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</si>
  <si>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</si>
  <si>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</si>
  <si>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</si>
  <si>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</si>
  <si>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</si>
  <si>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</si>
  <si>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</si>
  <si>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</si>
  <si>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</si>
  <si>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</si>
  <si>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</si>
  <si>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</si>
  <si>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</si>
  <si>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</si>
  <si>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</si>
  <si>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</si>
  <si>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</si>
  <si>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</si>
  <si>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</si>
  <si>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</si>
  <si>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</si>
  <si>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</si>
  <si>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</si>
  <si>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</si>
  <si>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</si>
  <si>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</si>
  <si>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</si>
  <si>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</si>
  <si>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</si>
  <si>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</si>
  <si>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</si>
  <si>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</si>
  <si>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</si>
  <si>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</si>
  <si>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</si>
  <si>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</si>
  <si>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</si>
  <si>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</si>
  <si>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</si>
  <si>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</si>
  <si>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</si>
  <si>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</si>
  <si>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</si>
  <si>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</si>
  <si>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</si>
  <si>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</si>
  <si>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</si>
  <si>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</si>
  <si>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</si>
  <si>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</si>
  <si>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</si>
  <si>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</si>
  <si>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</si>
  <si>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</si>
  <si>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</si>
  <si>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</si>
  <si>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</si>
  <si>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</si>
  <si>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</si>
  <si>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</si>
  <si>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</si>
  <si>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</si>
  <si>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</si>
  <si>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</si>
  <si>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</si>
  <si>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</si>
  <si>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</si>
  <si>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</si>
  <si>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</si>
  <si>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</si>
  <si>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</si>
  <si>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</si>
  <si>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</si>
  <si>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</si>
  <si>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</si>
  <si>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</si>
  <si>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</si>
  <si>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</si>
  <si>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</si>
  <si>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</si>
  <si>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</si>
  <si>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</si>
  <si>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</si>
  <si>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</si>
  <si>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</si>
  <si>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</si>
  <si>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</si>
  <si>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</si>
  <si>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</si>
  <si>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</si>
  <si>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</si>
  <si>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</si>
  <si>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</si>
  <si>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</si>
  <si>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</si>
  <si>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</si>
  <si>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</si>
  <si>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</si>
  <si>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</si>
  <si>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</si>
  <si>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</si>
  <si>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</si>
  <si>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</si>
  <si>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</si>
  <si>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</si>
  <si>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</si>
  <si>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</si>
  <si>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</si>
  <si>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</si>
  <si>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</si>
  <si>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</si>
  <si>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</si>
  <si>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</si>
  <si>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</si>
  <si>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</si>
  <si>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</si>
  <si>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</si>
  <si>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</si>
  <si>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</si>
  <si>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</si>
  <si>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</si>
  <si>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</si>
  <si>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</si>
  <si>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</si>
  <si>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</si>
  <si>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</si>
  <si>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</si>
  <si>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</si>
  <si>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</si>
  <si>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</si>
  <si>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</si>
  <si>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</si>
  <si>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</si>
  <si>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</si>
  <si>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</si>
  <si>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</si>
  <si>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</si>
  <si>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</si>
  <si>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</si>
  <si>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</si>
  <si>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</si>
  <si>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</si>
  <si>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</si>
  <si>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</si>
  <si>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</si>
  <si>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</si>
  <si>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</si>
  <si>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</si>
  <si>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</si>
  <si>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</si>
  <si>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</si>
  <si>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</si>
  <si>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</si>
  <si>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</si>
  <si>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</si>
  <si>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</si>
  <si>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</si>
  <si>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</si>
  <si>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</si>
  <si>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</si>
  <si>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</si>
  <si>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</si>
  <si>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</si>
  <si>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</si>
  <si>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</si>
  <si>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</si>
  <si>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</si>
  <si>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</si>
  <si>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</si>
  <si>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</si>
  <si>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</si>
  <si>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</si>
  <si>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</si>
  <si>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</si>
  <si>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</si>
  <si>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</si>
  <si>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</si>
  <si>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</si>
  <si>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</si>
  <si>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</si>
  <si>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</si>
  <si>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</si>
  <si>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</si>
  <si>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</si>
  <si>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</si>
  <si>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</si>
  <si>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</si>
  <si>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</si>
  <si>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</si>
  <si>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</si>
  <si>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</si>
  <si>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</si>
  <si>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</si>
  <si>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</si>
  <si>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</si>
  <si>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</si>
  <si>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</si>
  <si>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</si>
  <si>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</si>
  <si>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</si>
  <si>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</si>
  <si>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</si>
  <si>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</si>
  <si>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</si>
  <si>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</si>
  <si>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</si>
  <si>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</si>
  <si>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</si>
  <si>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</si>
  <si>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</si>
  <si>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</si>
  <si>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</si>
  <si>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</si>
  <si>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</si>
  <si>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</si>
  <si>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</si>
  <si>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</si>
  <si>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</si>
  <si>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</si>
  <si>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</si>
  <si>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</si>
  <si>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</si>
  <si>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</si>
  <si>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</si>
  <si>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</si>
  <si>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</si>
  <si>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</si>
  <si>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</si>
  <si>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</si>
  <si>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</si>
  <si>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</si>
  <si>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</si>
  <si>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</si>
  <si>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</si>
  <si>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</si>
  <si>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</si>
  <si>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</si>
  <si>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</si>
  <si>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</si>
  <si>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</si>
  <si>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</si>
  <si>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</si>
  <si>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</si>
  <si>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</si>
  <si>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</si>
  <si>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</si>
  <si>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</si>
  <si>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</si>
  <si>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</si>
  <si>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</si>
  <si>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</si>
  <si>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</si>
  <si>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</si>
  <si>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</si>
  <si>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</si>
  <si>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</si>
  <si>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</si>
  <si>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</si>
  <si>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</si>
  <si>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</si>
  <si>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</si>
  <si>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</si>
  <si>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</si>
  <si>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</si>
  <si>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</si>
  <si>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</si>
  <si>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</si>
  <si>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</si>
  <si>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</si>
  <si>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</si>
  <si>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</si>
  <si>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</si>
  <si>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</si>
  <si>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</si>
  <si>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</si>
  <si>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</si>
  <si>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</si>
  <si>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</si>
  <si>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</si>
  <si>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</si>
  <si>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</si>
  <si>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</si>
  <si>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</si>
  <si>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</si>
  <si>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</si>
  <si>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</si>
  <si>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</si>
  <si>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</si>
  <si>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</si>
  <si>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</si>
  <si>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</si>
  <si>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</si>
  <si>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</si>
  <si>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</si>
  <si>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</si>
  <si>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</si>
  <si>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</si>
  <si>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</si>
  <si>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</si>
  <si>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</si>
  <si>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</si>
  <si>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</si>
  <si>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</si>
  <si>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</si>
  <si>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</si>
  <si>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</si>
  <si>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</si>
  <si>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</si>
  <si>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</si>
  <si>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</si>
  <si>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</si>
  <si>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</si>
  <si>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</si>
  <si>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</si>
  <si>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</si>
  <si>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</si>
  <si>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</si>
  <si>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</si>
  <si>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</si>
  <si>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</si>
  <si>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</si>
  <si>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</si>
  <si>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</si>
  <si>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</si>
  <si>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</si>
  <si>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</si>
  <si>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</si>
  <si>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</si>
  <si>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</si>
  <si>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</si>
  <si>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</si>
  <si>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</si>
  <si>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</si>
  <si>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</si>
  <si>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</si>
  <si>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</si>
  <si>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</si>
  <si>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</si>
  <si>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</si>
  <si>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</si>
  <si>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</si>
  <si>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</si>
  <si>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</si>
  <si>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</si>
  <si>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</si>
  <si>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</si>
  <si>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</si>
  <si>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</si>
  <si>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</si>
  <si>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</si>
  <si>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</si>
  <si>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</si>
  <si>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</si>
  <si>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</si>
  <si>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</si>
  <si>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</si>
  <si>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</si>
  <si>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</si>
  <si>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</si>
  <si>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</si>
  <si>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</si>
  <si>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</si>
  <si>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</si>
  <si>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</si>
  <si>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</si>
  <si>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</si>
  <si>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</si>
  <si>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</si>
  <si>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</si>
  <si>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</si>
  <si>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</si>
  <si>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</si>
  <si>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</si>
  <si>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</si>
  <si>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</si>
  <si>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</si>
  <si>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</si>
  <si>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</si>
  <si>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</si>
  <si>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</si>
  <si>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</si>
  <si>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</si>
  <si>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</si>
  <si>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</si>
  <si>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</si>
  <si>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</si>
  <si>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</si>
  <si>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</si>
  <si>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</si>
  <si>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</si>
  <si>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</si>
  <si>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</si>
  <si>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</si>
  <si>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</si>
  <si>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</si>
  <si>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</si>
  <si>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</si>
  <si>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</si>
  <si>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</si>
  <si>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</si>
  <si>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</si>
  <si>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</si>
  <si>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</si>
  <si>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</si>
  <si>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</si>
  <si>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</si>
  <si>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</si>
  <si>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</si>
  <si>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</si>
  <si>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</si>
  <si>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</si>
  <si>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</si>
  <si>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</si>
  <si>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</si>
  <si>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</si>
  <si>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</si>
  <si>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</si>
  <si>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</si>
  <si>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</si>
  <si>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</si>
  <si>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</si>
  <si>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</si>
  <si>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</si>
  <si>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</si>
  <si>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</si>
  <si>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</si>
  <si>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</si>
  <si>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</si>
  <si>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</si>
  <si>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</si>
  <si>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</si>
  <si>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</si>
  <si>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</si>
  <si>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</si>
  <si>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</si>
  <si>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</si>
  <si>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</si>
  <si>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</si>
  <si>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</si>
  <si>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</si>
  <si>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</si>
  <si>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</si>
  <si>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</si>
  <si>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</si>
  <si>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</si>
  <si>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</si>
  <si>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</si>
  <si>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</si>
  <si>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</si>
  <si>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</si>
  <si>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</si>
  <si>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</si>
  <si>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</si>
  <si>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</si>
  <si>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</si>
  <si>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</si>
  <si>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</si>
  <si>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</si>
  <si>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</si>
  <si>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</si>
  <si>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</si>
  <si>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</si>
  <si>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</si>
  <si>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</si>
  <si>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</si>
  <si>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</si>
  <si>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</si>
  <si>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</si>
  <si>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</si>
  <si>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</si>
  <si>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</si>
  <si>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</si>
  <si>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</si>
  <si>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</si>
  <si>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</si>
  <si>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</si>
  <si>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</si>
  <si>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</si>
  <si>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</si>
  <si>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</si>
  <si>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</si>
  <si>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</si>
  <si>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</si>
  <si>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</si>
  <si>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</si>
  <si>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</si>
  <si>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</si>
  <si>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</si>
  <si>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</si>
  <si>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</si>
  <si>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</si>
  <si>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</si>
  <si>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</si>
  <si>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</si>
  <si>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</si>
  <si>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</si>
  <si>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</si>
  <si>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</si>
  <si>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</si>
  <si>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</si>
  <si>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</si>
  <si>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</si>
  <si>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</si>
  <si>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</si>
  <si>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</si>
  <si>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</si>
  <si>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</si>
  <si>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</si>
  <si>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</si>
  <si>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</si>
  <si>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</si>
  <si>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</si>
  <si>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</si>
  <si>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</si>
  <si>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</si>
  <si>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</si>
  <si>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</si>
  <si>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</si>
  <si>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</si>
  <si>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</si>
  <si>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</si>
  <si>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</si>
  <si>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</si>
  <si>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</si>
  <si>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</si>
  <si>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</si>
  <si>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</si>
  <si>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</si>
  <si>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</si>
  <si>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</si>
  <si>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</si>
  <si>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</si>
  <si>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</si>
  <si>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</si>
  <si>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</si>
  <si>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</si>
  <si>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</si>
  <si>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</si>
  <si>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</si>
  <si>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</si>
  <si>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</si>
  <si>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</si>
  <si>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</si>
  <si>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</si>
  <si>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</si>
  <si>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</si>
  <si>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</si>
  <si>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</si>
  <si>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</si>
  <si>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</si>
  <si>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</si>
  <si>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</si>
  <si>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</si>
  <si>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</si>
  <si>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</si>
  <si>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</si>
  <si>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</si>
  <si>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</si>
  <si>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</si>
  <si>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</si>
  <si>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</si>
  <si>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</si>
  <si>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</si>
  <si>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</si>
  <si>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</si>
  <si>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</si>
  <si>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</si>
  <si>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</si>
  <si>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</si>
  <si>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</si>
  <si>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</si>
  <si>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</si>
  <si>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</si>
  <si>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</si>
  <si>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</si>
  <si>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</si>
  <si>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</si>
  <si>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</si>
  <si>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</si>
  <si>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</si>
  <si>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</si>
  <si>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</si>
  <si>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</si>
  <si>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</si>
  <si>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</si>
  <si>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</si>
  <si>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</si>
  <si>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</si>
  <si>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</si>
  <si>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</si>
  <si>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</si>
  <si>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</si>
  <si>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</si>
  <si>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</si>
  <si>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</si>
  <si>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</si>
  <si>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</si>
  <si>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</si>
  <si>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</si>
  <si>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</si>
  <si>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</si>
  <si>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</si>
  <si>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</si>
  <si>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</si>
  <si>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</si>
  <si>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</si>
  <si>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</si>
  <si>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</si>
  <si>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</si>
  <si>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</si>
  <si>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</si>
  <si>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</si>
  <si>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</si>
  <si>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</si>
  <si>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</si>
  <si>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</si>
  <si>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</si>
  <si>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</si>
  <si>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</si>
  <si>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</si>
  <si>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</si>
  <si>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</si>
  <si>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</si>
  <si>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</si>
  <si>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</si>
  <si>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</si>
  <si>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</si>
  <si>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</si>
  <si>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</si>
  <si>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</si>
  <si>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</si>
  <si>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</si>
  <si>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</si>
  <si>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</si>
  <si>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</si>
  <si>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</si>
  <si>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</si>
  <si>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</si>
  <si>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</si>
  <si>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</si>
  <si>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</si>
  <si>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</si>
  <si>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</si>
  <si>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</si>
  <si>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</si>
  <si>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</si>
  <si>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</si>
  <si>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</si>
  <si>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</si>
  <si>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</si>
  <si>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</si>
  <si>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</si>
  <si>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</si>
  <si>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</si>
  <si>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</si>
  <si>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</si>
  <si>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</si>
  <si>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</si>
  <si>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</si>
  <si>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</si>
  <si>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</si>
  <si>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</si>
  <si>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</si>
  <si>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</si>
  <si>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</si>
  <si>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</si>
  <si>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</si>
  <si>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</si>
  <si>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</si>
  <si>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</si>
  <si>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</si>
  <si>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</si>
  <si>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</si>
  <si>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</si>
  <si>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</si>
  <si>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</si>
  <si>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</si>
  <si>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</si>
  <si>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</si>
  <si>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</si>
  <si>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</si>
  <si>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</si>
  <si>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</si>
  <si>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</si>
  <si>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</si>
  <si>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</si>
  <si>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</si>
  <si>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</si>
  <si>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</si>
  <si>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</si>
  <si>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</si>
  <si>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</si>
  <si>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</si>
  <si>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</si>
  <si>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</si>
  <si>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</si>
  <si>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</si>
  <si>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</si>
  <si>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</si>
  <si>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</si>
  <si>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</si>
  <si>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</si>
  <si>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</si>
  <si>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</si>
  <si>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</si>
  <si>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</si>
  <si>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</si>
  <si>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</si>
  <si>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</si>
  <si>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</si>
  <si>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</si>
  <si>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</si>
  <si>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</si>
  <si>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</si>
  <si>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</si>
  <si>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</si>
  <si>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</si>
  <si>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</si>
  <si>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</si>
  <si>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</si>
  <si>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</si>
  <si>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</si>
  <si>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</si>
  <si>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</si>
  <si>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</si>
  <si>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</si>
  <si>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</si>
  <si>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</si>
  <si>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</si>
  <si>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</si>
  <si>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</si>
  <si>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</si>
  <si>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</si>
  <si>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</si>
  <si>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</si>
  <si>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</si>
  <si>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</si>
  <si>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</si>
  <si>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</si>
  <si>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</si>
  <si>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</si>
  <si>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</si>
  <si>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</si>
  <si>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</si>
  <si>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</si>
  <si>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</si>
  <si>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</si>
  <si>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</si>
  <si>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</si>
  <si>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</si>
  <si>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</si>
  <si>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</si>
  <si>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</si>
  <si>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</si>
  <si>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</si>
  <si>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</si>
  <si>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</si>
  <si>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</si>
  <si>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</si>
  <si>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</si>
  <si>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</si>
  <si>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</si>
  <si>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</si>
  <si>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</si>
  <si>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</si>
  <si>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</si>
  <si>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</si>
  <si>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</si>
  <si>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</si>
  <si>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</si>
  <si>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</si>
  <si>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</si>
  <si>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</si>
  <si>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</si>
  <si>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</si>
  <si>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</si>
  <si>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</si>
  <si>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</si>
  <si>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</si>
  <si>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</si>
  <si>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</si>
  <si>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</si>
  <si>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</si>
  <si>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</si>
  <si>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</si>
  <si>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</si>
  <si>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</si>
  <si>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</si>
  <si>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</si>
  <si>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</si>
  <si>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</si>
  <si>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</si>
  <si>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</si>
  <si>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</si>
  <si>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</si>
  <si>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</si>
  <si>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</si>
  <si>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</si>
  <si>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</si>
  <si>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</si>
  <si>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</si>
  <si>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</si>
  <si>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</si>
  <si>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</si>
  <si>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</si>
  <si>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</si>
  <si>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</si>
  <si>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</si>
  <si>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</si>
  <si>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</si>
  <si>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</si>
  <si>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</si>
  <si>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</si>
  <si>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</si>
  <si>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</si>
  <si>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</si>
  <si>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</si>
  <si>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</si>
  <si>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</si>
  <si>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</si>
  <si>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</si>
  <si>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</si>
  <si>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</si>
  <si>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</si>
  <si>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</si>
  <si>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</si>
  <si>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</si>
  <si>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</si>
  <si>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</si>
  <si>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</si>
  <si>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</si>
  <si>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</si>
  <si>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</si>
  <si>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</si>
  <si>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</si>
  <si>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</si>
  <si>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</si>
  <si>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</si>
  <si>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</si>
  <si>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</si>
  <si>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</si>
  <si>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</si>
  <si>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</si>
  <si>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</si>
  <si>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</si>
  <si>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</si>
  <si>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</si>
  <si>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</si>
  <si>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</si>
  <si>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</si>
  <si>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</si>
  <si>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</si>
  <si>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</si>
  <si>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</si>
  <si>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</si>
  <si>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</si>
  <si>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</si>
  <si>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</si>
  <si>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</si>
  <si>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</si>
  <si>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</si>
  <si>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</si>
  <si>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</si>
  <si>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</si>
  <si>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</si>
  <si>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</si>
  <si>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</si>
  <si>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</si>
  <si>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</si>
  <si>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</si>
  <si>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</si>
  <si>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</si>
  <si>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</si>
  <si>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</si>
  <si>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</si>
  <si>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</si>
  <si>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</si>
  <si>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</si>
  <si>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</si>
  <si>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</si>
  <si>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</si>
  <si>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</si>
  <si>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</si>
  <si>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</si>
  <si>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</si>
  <si>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</si>
  <si>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</si>
  <si>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</si>
  <si>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</si>
  <si>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</si>
  <si>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</si>
  <si>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</si>
  <si>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</si>
  <si>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</si>
  <si>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</si>
  <si>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</si>
  <si>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</si>
  <si>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</si>
  <si>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</si>
  <si>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</si>
  <si>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</si>
  <si>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</si>
  <si>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</si>
  <si>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</si>
  <si>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</si>
  <si>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</si>
  <si>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</si>
  <si>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</si>
  <si>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</si>
  <si>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</si>
  <si>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</si>
  <si>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</si>
  <si>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</si>
  <si>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</si>
  <si>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</si>
  <si>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</si>
  <si>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</si>
  <si>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</si>
  <si>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</si>
  <si>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</si>
  <si>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</si>
  <si>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</si>
  <si>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</si>
  <si>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</si>
  <si>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</si>
  <si>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</si>
  <si>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</si>
  <si>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</si>
  <si>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</si>
  <si>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</si>
  <si>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</si>
  <si>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</si>
  <si>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</si>
  <si>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</si>
  <si>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</si>
  <si>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</si>
  <si>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</si>
  <si>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</si>
  <si>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</si>
  <si>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</si>
  <si>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</si>
  <si>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</si>
  <si>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</si>
  <si>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</si>
  <si>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</si>
  <si>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</si>
  <si>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</si>
  <si>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</si>
  <si>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</si>
  <si>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</si>
  <si>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</si>
  <si>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</si>
  <si>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</si>
  <si>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</si>
  <si>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</si>
  <si>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</si>
  <si>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</si>
  <si>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</si>
  <si>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</si>
  <si>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</si>
  <si>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</si>
  <si>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</si>
  <si>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</si>
  <si>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</si>
  <si>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</si>
  <si>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</si>
  <si>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</si>
  <si>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</si>
  <si>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</si>
  <si>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</si>
  <si>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</si>
  <si>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</si>
  <si>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</si>
  <si>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</si>
  <si>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</si>
  <si>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</si>
  <si>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</si>
  <si>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</si>
  <si>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</si>
  <si>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</si>
  <si>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</si>
  <si>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</si>
  <si>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</si>
  <si>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</si>
  <si>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</si>
  <si>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</si>
  <si>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</si>
  <si>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</si>
  <si>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</si>
  <si>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</si>
  <si>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</si>
  <si>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</si>
  <si>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</si>
  <si>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</si>
  <si>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</si>
  <si>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</si>
  <si>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</si>
  <si>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</si>
  <si>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</si>
  <si>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</si>
  <si>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</si>
  <si>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</si>
  <si>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</si>
  <si>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</si>
  <si>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</si>
  <si>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</si>
  <si>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</si>
  <si>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</si>
  <si>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</si>
  <si>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</si>
  <si>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</si>
  <si>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</si>
  <si>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</si>
  <si>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</si>
  <si>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</si>
  <si>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</si>
  <si>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</si>
  <si>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</si>
  <si>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</si>
  <si>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</si>
  <si>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</si>
  <si>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</si>
  <si>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</si>
  <si>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</si>
  <si>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</si>
  <si>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</si>
  <si>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</si>
  <si>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</si>
  <si>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</si>
  <si>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</si>
  <si>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</si>
  <si>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</si>
  <si>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</si>
  <si>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</si>
  <si>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</si>
  <si>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</si>
  <si>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</si>
  <si>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</si>
  <si>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</si>
  <si>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</si>
  <si>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</si>
  <si>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</si>
  <si>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</si>
  <si>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</si>
  <si>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</si>
  <si>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</si>
  <si>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</si>
  <si>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</si>
  <si>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</si>
  <si>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</si>
  <si>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</si>
  <si>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</si>
  <si>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</si>
  <si>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</si>
  <si>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</si>
  <si>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</si>
  <si>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</si>
  <si>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</si>
  <si>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</si>
  <si>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</si>
  <si>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</si>
  <si>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</si>
  <si>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</si>
  <si>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</si>
  <si>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</si>
  <si>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</si>
  <si>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</si>
  <si>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</si>
  <si>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</si>
  <si>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</si>
  <si>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</si>
  <si>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</si>
  <si>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</si>
  <si>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</si>
  <si>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</si>
  <si>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</si>
  <si>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</si>
  <si>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</si>
  <si>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</si>
  <si>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</si>
  <si>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</si>
  <si>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</si>
  <si>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</si>
  <si>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</si>
  <si>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</si>
  <si>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</si>
  <si>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</si>
  <si>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</si>
  <si>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</si>
  <si>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</si>
  <si>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</si>
  <si>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</si>
  <si>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</si>
  <si>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</si>
  <si>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</si>
  <si>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</si>
  <si>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</si>
  <si>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</si>
  <si>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</si>
  <si>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</si>
  <si>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</si>
  <si>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</si>
  <si>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</si>
  <si>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</si>
  <si>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</si>
  <si>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</si>
  <si>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</si>
  <si>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</si>
  <si>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</si>
  <si>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</si>
  <si>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</si>
  <si>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</si>
  <si>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</si>
  <si>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</si>
  <si>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</si>
  <si>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</si>
  <si>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</si>
  <si>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</si>
  <si>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</si>
  <si>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</si>
  <si>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</si>
  <si>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</si>
  <si>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</si>
  <si>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</si>
  <si>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</si>
  <si>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</si>
  <si>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</si>
  <si>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</si>
  <si>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</si>
  <si>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</si>
  <si>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</si>
  <si>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</si>
  <si>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</si>
  <si>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</si>
  <si>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</si>
  <si>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</si>
  <si>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</si>
  <si>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</si>
  <si>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</si>
  <si>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</si>
  <si>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</si>
  <si>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</si>
  <si>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</si>
  <si>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</si>
  <si>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</si>
  <si>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</si>
  <si>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</si>
  <si>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</si>
  <si>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</si>
  <si>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</si>
  <si>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</si>
  <si>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</si>
  <si>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</si>
  <si>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</si>
  <si>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</si>
  <si>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</si>
  <si>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</si>
  <si>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</si>
  <si>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</si>
  <si>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</si>
  <si>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</si>
  <si>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</si>
  <si>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</si>
  <si>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</si>
  <si>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</si>
  <si>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</si>
  <si>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</si>
  <si>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</si>
  <si>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</si>
  <si>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</si>
  <si>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</si>
  <si>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</si>
  <si>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</si>
  <si>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</si>
  <si>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</si>
  <si>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</si>
  <si>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</si>
  <si>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</si>
  <si>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</si>
  <si>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</si>
  <si>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</si>
  <si>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</si>
  <si>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</si>
  <si>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</si>
  <si>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</si>
  <si>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</si>
  <si>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</si>
  <si>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</si>
  <si>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</si>
  <si>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</si>
  <si>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</si>
  <si>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</si>
  <si>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</si>
  <si>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</si>
  <si>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</si>
  <si>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</si>
  <si>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</si>
  <si>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</si>
  <si>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</si>
  <si>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</si>
  <si>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</si>
  <si>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</si>
  <si>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</si>
  <si>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</si>
  <si>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</si>
  <si>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</si>
  <si>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</si>
  <si>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</si>
  <si>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</si>
  <si>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</si>
  <si>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</si>
  <si>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</si>
  <si>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</si>
  <si>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</si>
  <si>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</si>
  <si>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</si>
  <si>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</si>
  <si>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</si>
  <si>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</si>
  <si>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</si>
  <si>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</si>
  <si>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</si>
  <si>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</si>
  <si>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</si>
  <si>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</si>
  <si>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</si>
  <si>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</si>
  <si>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</si>
  <si>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</si>
  <si>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</si>
  <si>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</si>
  <si>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</si>
  <si>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</si>
  <si>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</si>
  <si>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</si>
  <si>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</si>
  <si>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</si>
  <si>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</si>
  <si>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</si>
  <si>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</si>
  <si>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</si>
  <si>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</si>
  <si>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</si>
  <si>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</si>
  <si>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</si>
  <si>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</si>
  <si>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</si>
  <si>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</si>
  <si>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</si>
  <si>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</si>
  <si>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</si>
  <si>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</si>
  <si>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</si>
  <si>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</si>
  <si>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</si>
  <si>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</si>
  <si>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</si>
  <si>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</si>
  <si>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</si>
  <si>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</si>
  <si>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</si>
  <si>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</si>
  <si>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</si>
  <si>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</si>
  <si>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</si>
  <si>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</si>
  <si>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</si>
  <si>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</si>
  <si>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</si>
  <si>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</si>
  <si>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</si>
  <si>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</si>
  <si>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</si>
  <si>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</si>
  <si>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</si>
  <si>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</si>
  <si>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</si>
  <si>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</si>
  <si>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</si>
  <si>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</si>
  <si>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</si>
  <si>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</si>
  <si>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</si>
  <si>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</si>
  <si>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</si>
  <si>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</si>
  <si>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</si>
  <si>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</si>
  <si>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</si>
  <si>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</si>
  <si>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</si>
  <si>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</si>
  <si>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</si>
  <si>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</si>
  <si>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</si>
  <si>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</si>
  <si>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</si>
  <si>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</si>
  <si>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</si>
  <si>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</si>
  <si>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</si>
  <si>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</si>
  <si>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</si>
  <si>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</si>
  <si>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</si>
  <si>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</si>
  <si>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</si>
  <si>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</si>
  <si>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</si>
  <si>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</si>
  <si>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</si>
  <si>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</si>
  <si>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</si>
  <si>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</si>
  <si>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</si>
  <si>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</si>
  <si>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</si>
  <si>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</si>
  <si>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</si>
  <si>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</si>
  <si>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</si>
  <si>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</si>
  <si>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</si>
  <si>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</si>
  <si>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</si>
  <si>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</si>
  <si>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</si>
  <si>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</si>
  <si>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</si>
  <si>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</si>
  <si>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</si>
  <si>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</si>
  <si>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</si>
  <si>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</si>
  <si>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</si>
  <si>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</si>
  <si>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</si>
  <si>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</si>
  <si>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</si>
  <si>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</si>
  <si>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</si>
  <si>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</si>
  <si>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</si>
  <si>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</si>
  <si>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</si>
  <si>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</si>
  <si>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</si>
  <si>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</si>
  <si>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</si>
  <si>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</si>
  <si>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</si>
  <si>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</si>
  <si>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</si>
  <si>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</si>
  <si>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</si>
  <si>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</si>
  <si>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</si>
  <si>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</si>
  <si>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</si>
  <si>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</si>
  <si>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</si>
  <si>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</si>
  <si>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</si>
  <si>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</si>
  <si>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</si>
  <si>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</si>
  <si>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</si>
  <si>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</si>
  <si>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</si>
  <si>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</si>
  <si>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</si>
  <si>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</si>
  <si>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</si>
  <si>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</si>
  <si>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</si>
  <si>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</si>
  <si>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</si>
  <si>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</si>
  <si>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</si>
  <si>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</si>
  <si>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</si>
  <si>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</si>
  <si>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</si>
  <si>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</si>
  <si>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</si>
  <si>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</si>
  <si>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</si>
  <si>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</si>
  <si>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</si>
  <si>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</si>
  <si>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</si>
  <si>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</si>
  <si>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</si>
  <si>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</si>
  <si>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</si>
  <si>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</si>
  <si>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</si>
  <si>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</si>
  <si>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</si>
  <si>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</si>
  <si>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</si>
  <si>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</si>
  <si>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</si>
  <si>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</si>
  <si>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</si>
  <si>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</si>
  <si>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</si>
  <si>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</si>
  <si>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</si>
  <si>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</si>
  <si>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</si>
  <si>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</si>
  <si>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</si>
  <si>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</si>
  <si>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</si>
  <si>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</si>
  <si>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</si>
  <si>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</si>
  <si>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</si>
  <si>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</si>
  <si>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</si>
  <si>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</si>
  <si>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</si>
  <si>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</si>
  <si>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</si>
  <si>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</si>
  <si>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</si>
  <si>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</si>
  <si>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</si>
  <si>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</si>
  <si>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</si>
  <si>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</si>
  <si>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</si>
  <si>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</si>
  <si>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</si>
  <si>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</si>
  <si>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</si>
  <si>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</si>
  <si>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</si>
  <si>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</si>
  <si>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</si>
  <si>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</si>
  <si>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</si>
  <si>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</si>
  <si>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</si>
  <si>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</si>
  <si>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</si>
  <si>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</si>
  <si>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</si>
  <si>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</si>
  <si>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</si>
  <si>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</si>
  <si>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</si>
  <si>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</si>
  <si>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</si>
  <si>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</si>
  <si>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</si>
  <si>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</si>
  <si>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</si>
  <si>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</si>
  <si>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</si>
  <si>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</si>
  <si>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</si>
  <si>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</si>
  <si>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</si>
  <si>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</si>
  <si>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</si>
  <si>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</si>
  <si>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</si>
  <si>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</si>
  <si>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</si>
  <si>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</si>
  <si>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</si>
  <si>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</si>
  <si>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</si>
  <si>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</si>
  <si>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</si>
  <si>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</si>
  <si>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</si>
  <si>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</si>
  <si>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</si>
  <si>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</si>
  <si>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</si>
  <si>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</si>
  <si>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</si>
  <si>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</si>
  <si>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</si>
  <si>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</si>
  <si>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</si>
  <si>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</si>
  <si>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</si>
  <si>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</si>
  <si>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</si>
  <si>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</si>
  <si>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</si>
  <si>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</si>
  <si>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</si>
  <si>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</si>
  <si>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</si>
  <si>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</si>
  <si>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</si>
  <si>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</si>
  <si>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</si>
  <si>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</si>
  <si>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</si>
  <si>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</si>
  <si>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</si>
  <si>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</si>
  <si>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</si>
  <si>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</si>
  <si>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</si>
  <si>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</si>
  <si>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</si>
  <si>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</si>
  <si>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</si>
  <si>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</si>
  <si>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</si>
  <si>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</si>
  <si>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</si>
  <si>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</si>
  <si>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</si>
  <si>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</si>
  <si>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</si>
  <si>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</si>
  <si>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</si>
  <si>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</si>
  <si>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</si>
  <si>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</si>
  <si>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</si>
  <si>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</si>
  <si>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</si>
  <si>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</si>
  <si>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</si>
  <si>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</si>
  <si>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</si>
  <si>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</si>
  <si>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</si>
  <si>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</si>
  <si>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</si>
  <si>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</si>
  <si>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</si>
  <si>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</si>
  <si>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</si>
  <si>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</si>
  <si>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</si>
  <si>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</si>
  <si>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</si>
  <si>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</si>
  <si>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</si>
  <si>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</si>
  <si>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</si>
  <si>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</si>
  <si>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</si>
  <si>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</si>
  <si>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</si>
  <si>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</si>
  <si>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</si>
  <si>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</si>
  <si>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</si>
  <si>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</si>
  <si>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</si>
  <si>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</si>
  <si>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</si>
  <si>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</si>
  <si>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</si>
  <si>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</si>
  <si>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</si>
  <si>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</si>
  <si>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</si>
  <si>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</si>
  <si>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</si>
  <si>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</si>
  <si>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</si>
  <si>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</si>
  <si>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</si>
  <si>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</si>
  <si>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</si>
  <si>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</si>
  <si>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</si>
  <si>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</si>
  <si>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</si>
  <si>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</si>
  <si>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</si>
  <si>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</si>
  <si>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</si>
  <si>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</si>
  <si>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</si>
  <si>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</si>
  <si>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</si>
  <si>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</si>
  <si>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</si>
  <si>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</si>
  <si>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</si>
  <si>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</si>
  <si>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</si>
  <si>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</si>
  <si>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</si>
  <si>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</si>
  <si>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</si>
  <si>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</si>
  <si>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</si>
  <si>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</si>
  <si>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</si>
  <si>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</si>
  <si>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</si>
  <si>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</si>
  <si>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</si>
  <si>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</si>
  <si>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</si>
  <si>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</si>
  <si>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</si>
  <si>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</si>
  <si>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</si>
  <si>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</si>
  <si>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</si>
  <si>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</si>
  <si>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</si>
  <si>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</si>
  <si>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</si>
  <si>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</si>
  <si>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</si>
  <si>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</si>
  <si>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</si>
  <si>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</si>
  <si>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</si>
  <si>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</si>
  <si>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</si>
  <si>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</si>
  <si>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</si>
  <si>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</si>
  <si>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</si>
  <si>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</si>
  <si>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</si>
  <si>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</si>
  <si>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</si>
  <si>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</si>
  <si>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</si>
  <si>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</si>
  <si>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</si>
  <si>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</si>
  <si>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</si>
  <si>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</si>
  <si>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</si>
  <si>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</si>
  <si>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</si>
  <si>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</si>
  <si>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</si>
  <si>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</si>
  <si>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</si>
  <si>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</si>
  <si>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</si>
  <si>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</si>
  <si>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</si>
  <si>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</si>
  <si>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</si>
  <si>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</si>
  <si>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</si>
  <si>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</si>
  <si>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</si>
  <si>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</si>
  <si>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</si>
  <si>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</si>
  <si>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</si>
  <si>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</si>
  <si>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</si>
  <si>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</si>
  <si>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</si>
  <si>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</si>
  <si>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</si>
  <si>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</si>
  <si>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</si>
  <si>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</si>
  <si>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</si>
  <si>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</si>
  <si>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</si>
  <si>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</si>
  <si>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</si>
  <si>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</si>
  <si>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</si>
  <si>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</si>
  <si>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</si>
  <si>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</si>
  <si>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</si>
  <si>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</si>
  <si>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</si>
  <si>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</si>
  <si>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</si>
  <si>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</si>
  <si>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</si>
  <si>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</si>
  <si>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</si>
  <si>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</si>
  <si>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</si>
  <si>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</si>
  <si>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</si>
  <si>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</si>
  <si>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</si>
  <si>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</si>
  <si>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</si>
  <si>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</si>
  <si>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</si>
  <si>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</si>
  <si>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</si>
  <si>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</si>
  <si>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</si>
  <si>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</si>
  <si>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</si>
  <si>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</si>
  <si>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</si>
  <si>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</si>
  <si>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</si>
  <si>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</si>
  <si>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</si>
  <si>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</si>
  <si>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</si>
  <si>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</si>
  <si>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</si>
  <si>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</si>
  <si>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</si>
  <si>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</si>
  <si>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</si>
  <si>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</si>
  <si>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</si>
  <si>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</si>
  <si>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</si>
  <si>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</si>
  <si>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</si>
  <si>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</si>
  <si>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</si>
  <si>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</si>
  <si>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</si>
  <si>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</si>
  <si>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</si>
  <si>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</si>
  <si>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</si>
  <si>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</si>
  <si>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</si>
  <si>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</si>
  <si>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</si>
  <si>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</si>
  <si>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</si>
  <si>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</si>
  <si>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</si>
  <si>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</si>
  <si>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</si>
  <si>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</si>
  <si>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</si>
  <si>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</si>
  <si>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</si>
  <si>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</si>
  <si>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</si>
  <si>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</si>
  <si>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</si>
  <si>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</si>
  <si>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</si>
  <si>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</si>
  <si>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</si>
  <si>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</si>
  <si>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</si>
  <si>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</si>
  <si>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</si>
  <si>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</si>
  <si>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</si>
  <si>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</si>
  <si>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</si>
  <si>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</si>
  <si>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</si>
  <si>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</si>
  <si>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</si>
  <si>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</si>
  <si>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</si>
  <si>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</si>
  <si>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</si>
  <si>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</si>
  <si>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</si>
  <si>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</si>
  <si>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</si>
  <si>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</si>
  <si>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</si>
  <si>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</si>
  <si>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</si>
  <si>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</si>
  <si>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</si>
  <si>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</si>
  <si>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</si>
  <si>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</si>
  <si>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</si>
  <si>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</si>
  <si>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</si>
  <si>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</si>
  <si>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</si>
  <si>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</si>
  <si>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</si>
  <si>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</si>
  <si>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</si>
  <si>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</si>
  <si>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</si>
  <si>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</si>
  <si>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</si>
  <si>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</si>
  <si>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</si>
  <si>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</si>
  <si>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</si>
  <si>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</si>
  <si>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</si>
  <si>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</si>
  <si>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</si>
  <si>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</si>
  <si>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</si>
  <si>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</si>
  <si>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</si>
  <si>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</si>
  <si>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</si>
  <si>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</si>
  <si>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</si>
  <si>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</si>
  <si>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</si>
  <si>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</si>
  <si>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</si>
  <si>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</si>
  <si>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</si>
  <si>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</si>
  <si>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</si>
  <si>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</si>
  <si>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</si>
  <si>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</si>
  <si>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</si>
  <si>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</si>
  <si>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</si>
  <si>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</si>
  <si>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</si>
  <si>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</si>
  <si>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</si>
  <si>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</si>
  <si>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</si>
  <si>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</si>
  <si>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</si>
  <si>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</si>
  <si>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</si>
  <si>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</si>
  <si>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</si>
  <si>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</si>
  <si>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</si>
  <si>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</si>
  <si>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</si>
  <si>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</si>
  <si>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</si>
  <si>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</si>
  <si>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</si>
  <si>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</si>
  <si>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</si>
  <si>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</si>
  <si>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</si>
  <si>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</si>
  <si>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</si>
  <si>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</si>
  <si>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</si>
  <si>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</si>
  <si>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</si>
  <si>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</si>
  <si>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</si>
  <si>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</si>
  <si>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</si>
  <si>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</si>
  <si>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</si>
  <si>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</si>
  <si>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</si>
  <si>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</si>
  <si>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</si>
  <si>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</si>
  <si>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</si>
  <si>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</si>
  <si>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</si>
  <si>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</si>
  <si>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</si>
  <si>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</si>
  <si>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</si>
  <si>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</si>
  <si>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</si>
  <si>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</si>
  <si>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</si>
  <si>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</si>
  <si>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</si>
  <si>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</si>
  <si>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</si>
  <si>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</si>
  <si>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</si>
  <si>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</si>
  <si>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</si>
  <si>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</si>
  <si>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</si>
  <si>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</si>
  <si>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</si>
  <si>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</si>
  <si>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</si>
  <si>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</si>
  <si>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</si>
  <si>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</si>
  <si>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</si>
  <si>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</si>
  <si>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</si>
  <si>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</si>
  <si>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</si>
  <si>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</si>
  <si>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</si>
  <si>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</si>
  <si>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</si>
  <si>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</si>
  <si>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</si>
  <si>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</si>
  <si>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</si>
  <si>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</si>
  <si>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</si>
  <si>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</si>
  <si>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</si>
  <si>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</si>
  <si>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</si>
  <si>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</si>
  <si>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</si>
  <si>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</si>
  <si>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</si>
  <si>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</si>
  <si>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</si>
  <si>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</si>
  <si>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</si>
  <si>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</si>
  <si>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</si>
  <si>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</si>
  <si>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</si>
  <si>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</si>
  <si>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</si>
  <si>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</si>
  <si>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</si>
  <si>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</si>
  <si>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</si>
  <si>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</si>
  <si>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</si>
  <si>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</si>
  <si>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</si>
  <si>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</si>
  <si>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</si>
  <si>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</si>
  <si>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</si>
  <si>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</si>
  <si>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</si>
  <si>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</si>
  <si>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</si>
  <si>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</si>
  <si>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</si>
  <si>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</si>
  <si>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</si>
  <si>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</si>
  <si>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</si>
  <si>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</si>
  <si>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</si>
  <si>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</si>
  <si>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</si>
  <si>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</si>
  <si>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</si>
  <si>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</si>
  <si>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</si>
  <si>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</si>
  <si>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</si>
  <si>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</si>
  <si>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</si>
  <si>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</si>
  <si>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</si>
  <si>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</si>
  <si>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</si>
  <si>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</si>
  <si>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</si>
  <si>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</si>
  <si>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</si>
  <si>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</si>
  <si>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</si>
  <si>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</si>
  <si>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</si>
  <si>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</si>
  <si>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</si>
  <si>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</si>
  <si>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</si>
  <si>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</si>
  <si>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</si>
  <si>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</si>
  <si>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</si>
  <si>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</si>
  <si>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</si>
  <si>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</si>
  <si>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</si>
  <si>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</si>
  <si>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</si>
  <si>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</si>
  <si>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</si>
  <si>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</si>
  <si>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</si>
  <si>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</si>
  <si>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</si>
  <si>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</si>
  <si>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</si>
  <si>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</si>
  <si>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</si>
  <si>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</si>
  <si>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</si>
  <si>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</si>
  <si>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</si>
  <si>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</si>
  <si>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</si>
  <si>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</si>
  <si>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</si>
  <si>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</si>
  <si>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</si>
  <si>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</si>
  <si>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</si>
  <si>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</si>
  <si>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</si>
  <si>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</si>
  <si>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</si>
  <si>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</si>
  <si>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</si>
  <si>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</si>
  <si>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</si>
  <si>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</si>
  <si>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</si>
  <si>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</si>
  <si>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</si>
  <si>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</si>
  <si>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</si>
  <si>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</si>
  <si>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</si>
  <si>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</si>
  <si>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</si>
  <si>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</si>
  <si>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</si>
  <si>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</si>
  <si>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</si>
  <si>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</si>
  <si>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</si>
  <si>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</si>
  <si>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</si>
  <si>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</si>
  <si>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</si>
  <si>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</si>
  <si>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</si>
  <si>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</si>
  <si>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</si>
  <si>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</si>
  <si>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</si>
  <si>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</si>
  <si>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</si>
  <si>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</si>
  <si>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</si>
  <si>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</si>
  <si>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</si>
  <si>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</si>
  <si>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</si>
  <si>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</si>
  <si>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</si>
  <si>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</si>
  <si>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</si>
  <si>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</si>
  <si>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</si>
  <si>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</si>
  <si>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</si>
  <si>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</si>
  <si>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</si>
  <si>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</si>
  <si>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</si>
  <si>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</si>
  <si>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</si>
  <si>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</si>
  <si>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</si>
  <si>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</si>
  <si>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</si>
  <si>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</si>
  <si>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</si>
  <si>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</si>
  <si>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</si>
  <si>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</si>
  <si>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</si>
  <si>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</si>
  <si>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</si>
  <si>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</si>
  <si>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</si>
  <si>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</si>
  <si>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</si>
  <si>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</si>
  <si>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</si>
  <si>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</si>
  <si>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</si>
  <si>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</si>
  <si>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</si>
  <si>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</si>
  <si>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</si>
  <si>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</si>
  <si>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</si>
  <si>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</si>
  <si>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</si>
  <si>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</si>
  <si>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</si>
  <si>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</si>
  <si>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</si>
  <si>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</si>
  <si>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</si>
  <si>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</si>
  <si>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</si>
  <si>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</si>
  <si>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</si>
  <si>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</si>
  <si>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</si>
  <si>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</si>
  <si>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</si>
  <si>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</si>
  <si>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</si>
  <si>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</si>
  <si>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</si>
  <si>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</si>
  <si>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</si>
  <si>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</si>
  <si>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</si>
  <si>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</si>
  <si>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</si>
  <si>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</si>
  <si>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</si>
  <si>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</si>
  <si>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</si>
  <si>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</si>
  <si>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</si>
  <si>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</si>
  <si>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</si>
  <si>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</si>
  <si>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</si>
  <si>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</si>
  <si>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</si>
  <si>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</si>
  <si>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</si>
  <si>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</si>
  <si>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</si>
  <si>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</si>
  <si>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</si>
  <si>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</si>
  <si>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</si>
  <si>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</si>
  <si>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</si>
  <si>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</si>
  <si>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</si>
  <si>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</si>
  <si>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</si>
  <si>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</si>
  <si>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</si>
  <si>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</si>
  <si>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</si>
  <si>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</si>
  <si>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</si>
  <si>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</si>
  <si>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</si>
  <si>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</si>
  <si>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</si>
  <si>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</si>
  <si>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</si>
  <si>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</si>
  <si>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</si>
  <si>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</si>
  <si>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</si>
  <si>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</si>
  <si>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</si>
  <si>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</si>
  <si>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</si>
  <si>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</si>
  <si>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</si>
  <si>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</si>
  <si>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</si>
  <si>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</si>
  <si>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</si>
  <si>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</si>
  <si>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</si>
  <si>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</si>
  <si>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</si>
  <si>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</si>
  <si>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</si>
  <si>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</si>
  <si>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</si>
  <si>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</si>
  <si>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</si>
  <si>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</si>
  <si>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</si>
  <si>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</si>
  <si>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</si>
  <si>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</si>
  <si>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</si>
  <si>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</si>
  <si>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</si>
  <si>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</si>
  <si>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</si>
  <si>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</si>
  <si>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</si>
  <si>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</si>
  <si>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</si>
  <si>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</si>
  <si>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</si>
  <si>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</si>
  <si>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</si>
  <si>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</si>
  <si>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</si>
  <si>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</si>
  <si>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</si>
  <si>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</si>
  <si>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</si>
  <si>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</si>
  <si>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</si>
  <si>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</si>
  <si>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</si>
  <si>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</si>
  <si>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</si>
  <si>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</si>
  <si>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</si>
  <si>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</si>
  <si>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</si>
  <si>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</si>
  <si>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</si>
  <si>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</si>
  <si>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</si>
  <si>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</si>
  <si>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</si>
  <si>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</si>
  <si>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</si>
  <si>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</si>
  <si>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</si>
  <si>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</si>
  <si>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</si>
  <si>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</si>
  <si>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</si>
  <si>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</si>
  <si>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</si>
  <si>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</si>
  <si>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</si>
  <si>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</si>
  <si>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</si>
  <si>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</si>
  <si>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</si>
  <si>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</si>
  <si>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</si>
  <si>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</si>
  <si>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</si>
  <si>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</si>
  <si>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</si>
  <si>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</si>
  <si>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</si>
  <si>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</si>
  <si>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</si>
  <si>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</si>
  <si>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</si>
  <si>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</si>
  <si>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</si>
  <si>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</si>
  <si>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</si>
  <si>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</si>
  <si>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</si>
  <si>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</si>
  <si>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</si>
  <si>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</si>
  <si>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</si>
  <si>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</si>
  <si>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</si>
  <si>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</si>
  <si>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</si>
  <si>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</si>
  <si>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</si>
  <si>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</si>
  <si>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</si>
  <si>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</si>
  <si>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</si>
  <si>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</si>
  <si>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</si>
  <si>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</si>
  <si>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</si>
  <si>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</si>
  <si>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</si>
  <si>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</si>
  <si>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</si>
  <si>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</si>
  <si>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</si>
  <si>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</si>
  <si>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</si>
  <si>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</si>
  <si>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</si>
  <si>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</si>
  <si>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</si>
  <si>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</si>
  <si>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</si>
  <si>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</si>
  <si>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</si>
  <si>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</si>
  <si>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</si>
  <si>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</si>
  <si>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</si>
  <si>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</si>
  <si>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</si>
  <si>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</si>
  <si>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</si>
  <si>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</si>
  <si>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</si>
  <si>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</si>
  <si>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</si>
  <si>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</si>
  <si>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</si>
  <si>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</si>
  <si>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</si>
  <si>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</si>
  <si>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</si>
  <si>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</si>
  <si>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</si>
  <si>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</si>
  <si>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</si>
  <si>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</si>
  <si>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</si>
  <si>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</si>
  <si>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</si>
  <si>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</si>
  <si>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</si>
  <si>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</si>
  <si>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</si>
  <si>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</si>
  <si>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</si>
  <si>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</si>
  <si>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</si>
  <si>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</si>
  <si>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</si>
  <si>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</si>
  <si>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</si>
  <si>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</si>
  <si>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</si>
  <si>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</si>
  <si>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</si>
  <si>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</si>
  <si>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</si>
  <si>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</si>
  <si>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</si>
  <si>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</si>
  <si>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</si>
  <si>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</si>
  <si>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</si>
  <si>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</si>
  <si>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</si>
  <si>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</si>
  <si>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</si>
  <si>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</si>
  <si>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</si>
  <si>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</si>
  <si>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</si>
  <si>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</si>
  <si>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</si>
  <si>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</si>
  <si>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</si>
  <si>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</si>
  <si>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</si>
  <si>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</si>
  <si>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</si>
  <si>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</si>
  <si>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</si>
  <si>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</si>
  <si>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</si>
  <si>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</si>
  <si>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</si>
  <si>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</si>
  <si>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</si>
  <si>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</si>
  <si>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</si>
  <si>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</si>
  <si>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</si>
  <si>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</si>
  <si>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</si>
  <si>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</si>
  <si>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</si>
  <si>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</si>
  <si>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</si>
  <si>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</si>
  <si>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</si>
  <si>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</si>
  <si>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</si>
  <si>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</si>
  <si>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</si>
  <si>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</si>
  <si>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</si>
  <si>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</si>
  <si>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</si>
  <si>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</si>
  <si>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</si>
  <si>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</si>
  <si>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</si>
  <si>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</si>
  <si>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</si>
  <si>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</si>
  <si>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</si>
  <si>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</si>
  <si>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</si>
  <si>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</si>
  <si>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</si>
  <si>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</si>
  <si>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</si>
  <si>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</si>
  <si>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</si>
  <si>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</si>
  <si>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</si>
  <si>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</si>
  <si>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</si>
  <si>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</si>
  <si>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</si>
  <si>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</si>
  <si>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</si>
  <si>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</si>
  <si>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</si>
  <si>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</si>
  <si>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</si>
  <si>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</si>
  <si>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</si>
  <si>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</si>
  <si>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</si>
  <si>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</si>
  <si>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</si>
  <si>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</si>
  <si>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</si>
  <si>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</si>
  <si>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</si>
  <si>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</si>
  <si>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</si>
  <si>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</si>
  <si>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</si>
  <si>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</si>
  <si>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</si>
  <si>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</si>
  <si>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</si>
  <si>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</si>
  <si>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</si>
  <si>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</si>
  <si>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</si>
  <si>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</si>
  <si>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</si>
  <si>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</si>
  <si>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</si>
  <si>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</si>
  <si>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</si>
  <si>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</si>
  <si>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</si>
  <si>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</si>
  <si>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</si>
  <si>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</si>
  <si>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</si>
  <si>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</si>
  <si>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</si>
  <si>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</si>
  <si>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</si>
  <si>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</si>
  <si>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</si>
  <si>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</si>
  <si>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</si>
  <si>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</si>
  <si>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</si>
  <si>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</si>
  <si>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</si>
  <si>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</si>
  <si>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</si>
  <si>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</si>
  <si>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</si>
  <si>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</si>
  <si>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</si>
  <si>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</si>
  <si>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</si>
  <si>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</si>
  <si>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</si>
  <si>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</si>
  <si>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</si>
  <si>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</si>
  <si>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</si>
  <si>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</si>
  <si>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</si>
  <si>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</si>
  <si>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</si>
  <si>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</si>
  <si>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</si>
  <si>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</si>
  <si>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</si>
  <si>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</si>
  <si>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</si>
  <si>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</si>
  <si>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</si>
  <si>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</si>
  <si>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</si>
  <si>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</si>
  <si>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</si>
  <si>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</si>
  <si>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</si>
  <si>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</si>
  <si>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</si>
  <si>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</si>
  <si>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</si>
  <si>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</si>
  <si>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</si>
  <si>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</si>
  <si>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</si>
  <si>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</si>
  <si>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</si>
  <si>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</si>
  <si>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</si>
  <si>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</si>
  <si>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</si>
  <si>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</si>
  <si>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</si>
  <si>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</si>
  <si>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</si>
  <si>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</si>
  <si>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</si>
  <si>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</si>
  <si>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</si>
  <si>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</si>
  <si>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</si>
  <si>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</si>
  <si>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</si>
  <si>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</si>
  <si>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</si>
  <si>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</si>
  <si>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</si>
  <si>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</si>
  <si>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</si>
  <si>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</si>
  <si>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</si>
  <si>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</si>
  <si>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</si>
  <si>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</si>
  <si>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</si>
  <si>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</si>
  <si>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</si>
  <si>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</si>
  <si>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</si>
  <si>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</si>
  <si>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</si>
  <si>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</si>
  <si>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</si>
  <si>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</si>
  <si>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</si>
  <si>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</si>
  <si>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</si>
  <si>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</si>
  <si>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</si>
  <si>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</si>
  <si>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</si>
  <si>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</si>
  <si>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</si>
  <si>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</si>
  <si>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</si>
  <si>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</si>
  <si>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</si>
  <si>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</si>
  <si>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</si>
  <si>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</si>
  <si>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</si>
  <si>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</si>
  <si>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</si>
  <si>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</si>
  <si>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</si>
  <si>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</si>
  <si>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</si>
  <si>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</si>
  <si>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</si>
  <si>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</si>
  <si>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</si>
  <si>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</si>
  <si>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</si>
  <si>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</si>
  <si>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</si>
  <si>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</si>
  <si>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</si>
  <si>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</si>
  <si>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</si>
  <si>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</si>
  <si>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</si>
  <si>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</si>
  <si>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</si>
  <si>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</si>
  <si>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</si>
  <si>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</si>
  <si>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</si>
  <si>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</si>
  <si>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</si>
  <si>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</si>
  <si>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</si>
  <si>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</si>
  <si>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</si>
  <si>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</si>
  <si>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</si>
  <si>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</si>
  <si>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</si>
  <si>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</si>
  <si>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</si>
  <si>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</si>
  <si>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</si>
  <si>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</si>
  <si>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</si>
  <si>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</si>
  <si>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</si>
  <si>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</si>
  <si>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</si>
  <si>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</si>
  <si>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</si>
  <si>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</si>
  <si>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</si>
  <si>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</si>
  <si>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</si>
  <si>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</si>
  <si>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</si>
  <si>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</si>
  <si>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</si>
  <si>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</si>
  <si>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</si>
  <si>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</si>
  <si>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</si>
  <si>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</si>
  <si>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</si>
  <si>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</si>
  <si>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</si>
  <si>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</si>
  <si>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</si>
  <si>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</si>
  <si>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</si>
  <si>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</si>
  <si>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</si>
  <si>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</si>
  <si>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</si>
  <si>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</si>
  <si>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</si>
  <si>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</si>
  <si>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</si>
  <si>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</si>
  <si>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</si>
  <si>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</si>
  <si>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</si>
  <si>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</si>
  <si>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</si>
  <si>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</si>
  <si>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</si>
  <si>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</si>
  <si>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</si>
  <si>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</si>
  <si>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</si>
  <si>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</si>
  <si>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</si>
  <si>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</si>
  <si>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</si>
  <si>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</si>
  <si>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</si>
  <si>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</si>
  <si>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</si>
  <si>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</si>
  <si>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</si>
  <si>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</si>
  <si>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</si>
  <si>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</si>
  <si>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</si>
  <si>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</si>
  <si>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</si>
  <si>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</si>
  <si>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</si>
  <si>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</si>
  <si>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</si>
  <si>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</si>
  <si>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</si>
  <si>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</si>
  <si>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</si>
  <si>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</si>
  <si>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</si>
  <si>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</si>
  <si>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</si>
  <si>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</si>
  <si>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</si>
  <si>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</si>
  <si>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</si>
  <si>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</si>
  <si>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</si>
  <si>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</si>
  <si>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</si>
  <si>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</si>
  <si>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</si>
  <si>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</si>
  <si>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</si>
  <si>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</si>
  <si>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</si>
  <si>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</si>
  <si>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</si>
  <si>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</si>
  <si>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</si>
  <si>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</si>
  <si>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</si>
  <si>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</si>
  <si>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</si>
  <si>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</si>
  <si>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</si>
  <si>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</si>
  <si>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</si>
  <si>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</si>
  <si>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</si>
  <si>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</si>
  <si>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</si>
  <si>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</si>
  <si>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</si>
  <si>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</si>
  <si>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</si>
  <si>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</si>
  <si>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</si>
  <si>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</si>
  <si>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</si>
  <si>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</si>
  <si>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</si>
  <si>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</si>
  <si>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</si>
  <si>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</si>
  <si>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</si>
  <si>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</si>
  <si>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</si>
  <si>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</si>
  <si>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</si>
  <si>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</si>
  <si>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</si>
  <si>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</si>
  <si>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</si>
  <si>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</si>
  <si>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</si>
  <si>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</si>
  <si>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</si>
  <si>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</si>
  <si>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</si>
  <si>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</si>
  <si>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</si>
  <si>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</si>
  <si>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</si>
  <si>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</si>
  <si>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</si>
  <si>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</si>
  <si>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</si>
  <si>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</si>
  <si>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</si>
  <si>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</si>
  <si>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</si>
  <si>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</si>
  <si>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</si>
  <si>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</si>
  <si>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</si>
  <si>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</si>
  <si>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</si>
  <si>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</si>
  <si>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</si>
  <si>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</si>
  <si>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</si>
  <si>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</si>
  <si>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</si>
  <si>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</si>
  <si>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</si>
  <si>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</si>
  <si>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</si>
  <si>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</si>
  <si>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</si>
  <si>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</si>
  <si>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</si>
  <si>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</si>
  <si>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</si>
  <si>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</si>
  <si>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</si>
  <si>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</si>
  <si>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</si>
  <si>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</si>
  <si>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</si>
  <si>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</si>
  <si>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</si>
  <si>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</si>
  <si>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</si>
  <si>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</si>
  <si>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</si>
  <si>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</si>
  <si>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</si>
  <si>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</si>
  <si>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</si>
  <si>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</si>
  <si>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</si>
  <si>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</si>
  <si>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</si>
  <si>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</si>
  <si>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</si>
  <si>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</si>
  <si>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</si>
  <si>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</si>
  <si>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</si>
  <si>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</si>
  <si>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</si>
  <si>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</si>
  <si>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</si>
  <si>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</si>
  <si>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</si>
  <si>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</si>
  <si>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</si>
  <si>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</si>
  <si>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</si>
  <si>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</si>
  <si>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</si>
  <si>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</si>
  <si>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</si>
  <si>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</si>
  <si>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</si>
  <si>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</si>
  <si>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</si>
  <si>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</si>
  <si>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</si>
  <si>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</si>
  <si>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</si>
  <si>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</si>
  <si>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</si>
  <si>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</si>
  <si>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</si>
  <si>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</si>
  <si>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</si>
  <si>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</si>
  <si>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</si>
  <si>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</si>
  <si>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</si>
  <si>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</si>
  <si>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</si>
  <si>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</si>
  <si>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</si>
  <si>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</si>
  <si>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</si>
  <si>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</si>
  <si>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</si>
  <si>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</si>
  <si>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</si>
  <si>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</si>
  <si>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</si>
  <si>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</si>
  <si>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</si>
  <si>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</si>
  <si>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</si>
  <si>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</si>
  <si>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</si>
  <si>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</si>
  <si>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</si>
  <si>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</si>
  <si>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</si>
  <si>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</si>
  <si>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</si>
  <si>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</si>
  <si>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</si>
  <si>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</si>
  <si>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</si>
  <si>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</si>
  <si>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</si>
  <si>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</si>
  <si>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</si>
  <si>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</si>
  <si>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</si>
  <si>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</si>
  <si>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</si>
  <si>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</si>
  <si>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</si>
  <si>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</si>
  <si>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</si>
  <si>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</si>
  <si>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</si>
  <si>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</si>
  <si>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</si>
  <si>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</si>
  <si>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</si>
  <si>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</si>
  <si>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</si>
  <si>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</si>
  <si>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</si>
  <si>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</si>
  <si>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</si>
  <si>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</si>
  <si>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</si>
  <si>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</si>
  <si>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</si>
  <si>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</si>
  <si>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</si>
  <si>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</si>
  <si>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</si>
  <si>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</si>
  <si>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</si>
  <si>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</si>
  <si>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</si>
  <si>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</si>
  <si>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</si>
  <si>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</si>
  <si>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</si>
  <si>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</si>
  <si>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</si>
  <si>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</si>
  <si>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</si>
  <si>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</si>
  <si>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</si>
  <si>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</si>
  <si>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</si>
  <si>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</si>
  <si>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</si>
  <si>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</si>
  <si>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</si>
  <si>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</si>
  <si>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</si>
  <si>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</si>
  <si>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</si>
  <si>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</si>
  <si>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</si>
  <si>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</si>
  <si>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</si>
  <si>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</si>
  <si>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</si>
  <si>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</si>
  <si>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</si>
  <si>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</si>
  <si>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</si>
  <si>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</si>
  <si>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</si>
  <si>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</si>
  <si>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</si>
  <si>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</si>
  <si>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</si>
  <si>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</si>
  <si>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</si>
  <si>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</si>
  <si>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</si>
  <si>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</si>
  <si>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</si>
  <si>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</si>
  <si>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</si>
  <si>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</si>
  <si>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</si>
  <si>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</si>
  <si>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</si>
  <si>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</si>
  <si>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</si>
  <si>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</si>
  <si>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</si>
  <si>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</si>
  <si>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</si>
  <si>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</si>
  <si>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</si>
  <si>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</si>
  <si>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</si>
  <si>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</si>
  <si>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</si>
  <si>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</si>
  <si>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</si>
  <si>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</si>
  <si>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</si>
  <si>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</si>
  <si>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</si>
  <si>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</si>
  <si>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</si>
  <si>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</si>
  <si>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</si>
  <si>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</si>
  <si>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</si>
  <si>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</si>
  <si>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</si>
  <si>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</si>
  <si>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</si>
  <si>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</si>
  <si>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</si>
  <si>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</si>
  <si>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</si>
  <si>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</si>
  <si>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</si>
  <si>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</si>
  <si>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</si>
  <si>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</si>
  <si>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</si>
  <si>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</si>
  <si>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</si>
  <si>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</si>
  <si>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</si>
  <si>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</si>
  <si>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</si>
  <si>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</si>
  <si>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</si>
  <si>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</si>
  <si>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</si>
  <si>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</si>
  <si>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</si>
  <si>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</si>
  <si>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</si>
  <si>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</si>
  <si>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</si>
  <si>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</si>
  <si>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</si>
  <si>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</si>
  <si>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</si>
  <si>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</si>
  <si>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</si>
  <si>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</si>
  <si>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</si>
  <si>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</si>
  <si>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</si>
  <si>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</si>
  <si>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</si>
  <si>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</si>
  <si>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</si>
  <si>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</si>
  <si>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</si>
  <si>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</si>
  <si>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</si>
  <si>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</si>
  <si>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</si>
  <si>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</si>
  <si>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</si>
  <si>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</si>
  <si>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</si>
  <si>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</si>
  <si>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</si>
  <si>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</si>
  <si>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</si>
  <si>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</si>
  <si>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</si>
  <si>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</si>
  <si>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</si>
  <si>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</si>
  <si>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</si>
  <si>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</si>
  <si>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</si>
  <si>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</si>
  <si>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</si>
  <si>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</si>
  <si>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</si>
  <si>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</si>
  <si>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</si>
  <si>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</si>
  <si>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</si>
  <si>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</si>
  <si>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</si>
  <si>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</si>
  <si>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</si>
  <si>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</si>
  <si>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</si>
  <si>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</si>
  <si>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</si>
  <si>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</si>
  <si>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</si>
  <si>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</si>
  <si>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</si>
  <si>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</si>
  <si>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</si>
  <si>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</si>
  <si>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</si>
  <si>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</si>
  <si>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</si>
  <si>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</si>
  <si>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</si>
  <si>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</si>
  <si>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</si>
  <si>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</si>
  <si>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</si>
  <si>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</si>
  <si>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</si>
  <si>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</si>
  <si>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</si>
  <si>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</si>
  <si>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</si>
  <si>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</si>
  <si>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</si>
  <si>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</si>
  <si>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</si>
  <si>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</si>
  <si>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</si>
  <si>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</si>
  <si>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</si>
  <si>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</si>
  <si>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</si>
  <si>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</si>
  <si>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</si>
  <si>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</si>
  <si>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</si>
  <si>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</si>
  <si>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</si>
  <si>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</si>
  <si>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</si>
  <si>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</si>
  <si>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</si>
  <si>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</si>
  <si>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</si>
  <si>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</si>
  <si>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</si>
  <si>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</si>
  <si>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</si>
  <si>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</si>
  <si>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</si>
  <si>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</si>
  <si>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</si>
  <si>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</si>
  <si>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</si>
  <si>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</si>
  <si>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</si>
  <si>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</si>
  <si>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</si>
  <si>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</si>
  <si>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</si>
  <si>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</si>
  <si>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</si>
  <si>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</si>
  <si>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</si>
  <si>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</si>
  <si>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</si>
  <si>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</si>
  <si>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</si>
  <si>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</si>
  <si>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</si>
  <si>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</si>
  <si>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</si>
  <si>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</si>
  <si>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</si>
  <si>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</si>
  <si>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</si>
  <si>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</si>
  <si>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</si>
  <si>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</si>
  <si>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</si>
  <si>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</si>
  <si>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</si>
  <si>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</si>
  <si>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</si>
  <si>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</si>
  <si>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</si>
  <si>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</si>
  <si>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</si>
  <si>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</si>
  <si>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</si>
  <si>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</si>
  <si>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</si>
  <si>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</si>
  <si>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</si>
  <si>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</si>
  <si>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</si>
  <si>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</si>
  <si>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</si>
  <si>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</si>
  <si>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</si>
  <si>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</si>
  <si>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</si>
  <si>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</si>
  <si>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</si>
  <si>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</si>
  <si>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</si>
  <si>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</si>
  <si>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</si>
  <si>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</si>
  <si>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</si>
  <si>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</si>
  <si>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</si>
  <si>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</si>
  <si>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</si>
  <si>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</si>
  <si>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</si>
  <si>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</si>
  <si>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</si>
  <si>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</si>
  <si>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</si>
  <si>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</si>
  <si>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</si>
  <si>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</si>
  <si>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</si>
  <si>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</si>
  <si>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</si>
  <si>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</si>
  <si>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</si>
  <si>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</si>
  <si>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</si>
  <si>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</si>
  <si>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</si>
  <si>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</si>
  <si>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</si>
  <si>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</si>
  <si>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</si>
  <si>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</si>
  <si>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</si>
  <si>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</si>
  <si>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</si>
  <si>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</si>
  <si>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</si>
  <si>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</si>
  <si>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</si>
  <si>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</si>
  <si>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</si>
  <si>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</si>
  <si>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</si>
  <si>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</si>
  <si>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</si>
  <si>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</si>
  <si>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</si>
  <si>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</si>
  <si>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</si>
  <si>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</si>
  <si>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</si>
  <si>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</si>
  <si>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</si>
  <si>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</si>
  <si>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</si>
  <si>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</si>
  <si>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</si>
  <si>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</si>
  <si>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</si>
  <si>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</si>
  <si>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</si>
  <si>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</si>
  <si>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</si>
  <si>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</si>
  <si>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</si>
  <si>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</si>
  <si>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</si>
  <si>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</si>
  <si>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</si>
  <si>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</si>
  <si>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</si>
  <si>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</si>
  <si>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</si>
  <si>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</si>
  <si>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</si>
  <si>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</si>
  <si>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</si>
  <si>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</si>
  <si>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</si>
  <si>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</si>
  <si>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</si>
  <si>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</si>
  <si>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</si>
  <si>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</si>
  <si>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</si>
  <si>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</si>
  <si>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</si>
  <si>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</si>
  <si>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</si>
  <si>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</si>
  <si>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</si>
  <si>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</si>
  <si>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</si>
  <si>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</si>
  <si>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</si>
  <si>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</si>
  <si>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</si>
  <si>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</si>
  <si>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</si>
  <si>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</si>
  <si>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</si>
  <si>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</si>
  <si>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</si>
  <si>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</si>
  <si>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</si>
  <si>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</si>
  <si>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</si>
  <si>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</si>
  <si>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</si>
  <si>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</si>
  <si>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</si>
  <si>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</si>
  <si>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</si>
  <si>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</si>
  <si>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</si>
  <si>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</si>
  <si>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</si>
  <si>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</si>
  <si>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</si>
  <si>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</si>
  <si>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</si>
  <si>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</si>
  <si>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</si>
  <si>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</si>
  <si>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</si>
  <si>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</si>
  <si>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</si>
  <si>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</si>
  <si>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</si>
  <si>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</si>
  <si>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</si>
  <si>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</si>
  <si>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</si>
  <si>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</si>
  <si>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</si>
  <si>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</si>
  <si>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</si>
  <si>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</si>
  <si>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</si>
  <si>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</si>
  <si>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</si>
  <si>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</si>
  <si>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</si>
  <si>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</si>
  <si>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</si>
  <si>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</si>
  <si>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</si>
  <si>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</si>
  <si>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</si>
  <si>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</si>
  <si>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</si>
  <si>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</si>
  <si>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</si>
  <si>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</si>
  <si>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</si>
  <si>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</si>
  <si>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</si>
  <si>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</si>
  <si>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</si>
  <si>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</si>
  <si>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</si>
  <si>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</si>
  <si>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</si>
  <si>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</si>
  <si>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</si>
  <si>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</si>
  <si>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</si>
  <si>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</si>
  <si>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</si>
  <si>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</si>
  <si>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</si>
  <si>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</si>
  <si>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</si>
  <si>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</si>
  <si>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</si>
  <si>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</si>
  <si>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</si>
  <si>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</si>
  <si>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</si>
  <si>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</si>
  <si>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</si>
  <si>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</si>
  <si>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</si>
  <si>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</si>
  <si>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</si>
  <si>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</si>
  <si>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</si>
  <si>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</si>
  <si>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</si>
  <si>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</si>
  <si>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</si>
  <si>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</si>
  <si>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</si>
  <si>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</si>
  <si>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</si>
  <si>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</si>
  <si>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</si>
  <si>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</si>
  <si>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</si>
  <si>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</si>
  <si>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</si>
  <si>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</si>
  <si>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</si>
  <si>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</si>
  <si>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</si>
  <si>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</si>
  <si>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</si>
  <si>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</si>
  <si>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</si>
  <si>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</si>
  <si>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</si>
  <si>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</si>
  <si>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</si>
  <si>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</si>
  <si>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</si>
  <si>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</si>
  <si>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</si>
  <si>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</si>
  <si>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</si>
  <si>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</si>
  <si>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</si>
  <si>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</si>
  <si>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</si>
  <si>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</si>
  <si>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</si>
  <si>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</si>
  <si>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</si>
  <si>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</si>
  <si>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</si>
  <si>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</si>
  <si>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</si>
  <si>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</si>
  <si>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</si>
  <si>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</si>
  <si>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</si>
  <si>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</si>
  <si>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</si>
  <si>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</si>
  <si>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</si>
  <si>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</si>
  <si>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</si>
  <si>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</si>
  <si>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</si>
  <si>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</si>
  <si>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</si>
  <si>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</si>
  <si>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</si>
  <si>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</si>
  <si>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</si>
  <si>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</si>
  <si>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</si>
  <si>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</si>
  <si>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</si>
  <si>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</si>
  <si>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</si>
  <si>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</si>
  <si>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</si>
  <si>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</si>
  <si>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</si>
  <si>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</si>
  <si>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</si>
  <si>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</si>
  <si>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</si>
  <si>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</si>
  <si>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</si>
  <si>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</si>
  <si>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</si>
  <si>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</si>
  <si>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</si>
  <si>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</si>
  <si>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</si>
  <si>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</si>
  <si>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</si>
  <si>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</si>
  <si>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</si>
  <si>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</si>
  <si>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</si>
  <si>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</si>
  <si>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</si>
  <si>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</si>
  <si>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</si>
  <si>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</si>
  <si>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</si>
  <si>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</si>
  <si>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</si>
  <si>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</si>
  <si>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</si>
  <si>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</si>
  <si>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</si>
  <si>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</si>
  <si>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</si>
  <si>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</si>
  <si>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</si>
  <si>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</si>
  <si>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</si>
  <si>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</si>
  <si>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</si>
  <si>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</si>
  <si>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</si>
  <si>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</si>
  <si>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</si>
  <si>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</si>
  <si>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</si>
  <si>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</si>
  <si>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</si>
  <si>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</si>
  <si>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</si>
  <si>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</si>
  <si>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</si>
  <si>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</si>
  <si>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</si>
  <si>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</si>
  <si>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</si>
  <si>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</si>
  <si>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</si>
  <si>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</si>
  <si>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</si>
  <si>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</si>
  <si>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</si>
  <si>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</si>
  <si>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</si>
  <si>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</si>
  <si>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</si>
  <si>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</si>
  <si>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</si>
  <si>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</si>
  <si>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</si>
  <si>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</si>
  <si>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</si>
  <si>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</si>
  <si>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</si>
  <si>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</si>
  <si>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</si>
  <si>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</si>
  <si>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</si>
  <si>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</si>
  <si>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</si>
  <si>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</si>
  <si>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</si>
  <si>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</si>
  <si>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</si>
  <si>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</si>
  <si>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</si>
  <si>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</si>
  <si>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</si>
  <si>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</si>
  <si>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</si>
  <si>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</si>
  <si>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</si>
  <si>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</si>
  <si>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</si>
  <si>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</si>
  <si>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</si>
  <si>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</si>
  <si>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</si>
  <si>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</si>
  <si>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</si>
  <si>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</si>
  <si>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</si>
  <si>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</si>
  <si>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</si>
  <si>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</si>
  <si>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</si>
  <si>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</si>
  <si>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</si>
  <si>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</si>
  <si>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</si>
  <si>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</si>
  <si>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</si>
  <si>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</si>
  <si>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</si>
  <si>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</si>
  <si>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</si>
  <si>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</si>
  <si>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</si>
  <si>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</si>
  <si>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</si>
  <si>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</si>
  <si>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</si>
  <si>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</si>
  <si>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</si>
  <si>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</si>
  <si>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</si>
  <si>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</si>
  <si>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</si>
  <si>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</si>
  <si>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</si>
  <si>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</si>
  <si>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</si>
  <si>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</si>
  <si>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</si>
  <si>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</si>
  <si>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</si>
  <si>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</si>
  <si>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</si>
  <si>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</si>
  <si>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</si>
  <si>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</si>
  <si>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</si>
  <si>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</si>
  <si>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</si>
  <si>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</si>
  <si>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</si>
  <si>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</si>
  <si>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</si>
  <si>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</si>
  <si>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</si>
  <si>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</si>
  <si>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</si>
  <si>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</si>
  <si>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</si>
  <si>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</si>
  <si>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</si>
  <si>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</si>
  <si>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</si>
  <si>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</si>
  <si>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</si>
  <si>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</si>
  <si>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</si>
  <si>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</si>
  <si>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</si>
  <si>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</si>
  <si>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</si>
  <si>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</si>
  <si>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</si>
  <si>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</si>
  <si>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</si>
  <si>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</si>
  <si>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</si>
  <si>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</si>
  <si>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</si>
  <si>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</si>
  <si>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</si>
  <si>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</si>
  <si>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</si>
  <si>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</si>
  <si>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</si>
  <si>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</si>
  <si>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</si>
  <si>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</si>
  <si>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</si>
  <si>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</si>
  <si>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</si>
  <si>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</si>
  <si>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</si>
  <si>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</si>
  <si>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</si>
  <si>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</si>
  <si>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</si>
  <si>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</si>
  <si>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</si>
  <si>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</si>
  <si>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</si>
  <si>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</si>
  <si>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</si>
  <si>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</si>
  <si>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</si>
  <si>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</si>
  <si>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</si>
  <si>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</si>
  <si>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</si>
  <si>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</si>
  <si>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</si>
  <si>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</si>
  <si>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</si>
  <si>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</si>
  <si>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</si>
  <si>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</si>
  <si>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</si>
  <si>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</si>
  <si>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</si>
  <si>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</si>
  <si>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</si>
  <si>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</si>
  <si>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</si>
  <si>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</si>
  <si>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</si>
  <si>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</si>
  <si>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</si>
  <si>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</si>
  <si>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</si>
  <si>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</si>
  <si>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</si>
  <si>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</si>
  <si>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</si>
  <si>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</si>
  <si>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</si>
  <si>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</si>
  <si>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</si>
  <si>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</si>
  <si>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</si>
  <si>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</si>
  <si>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</si>
  <si>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</si>
  <si>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</si>
  <si>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</si>
  <si>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</si>
  <si>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</si>
  <si>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</si>
  <si>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</si>
  <si>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</si>
  <si>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</si>
  <si>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</si>
  <si>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</si>
  <si>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</si>
  <si>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</si>
  <si>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</si>
  <si>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</si>
  <si>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</si>
  <si>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</si>
  <si>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</si>
  <si>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</si>
  <si>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</si>
  <si>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</si>
  <si>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</si>
  <si>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</si>
  <si>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</si>
  <si>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</si>
  <si>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</si>
  <si>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</si>
  <si>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</si>
  <si>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</si>
  <si>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</si>
  <si>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</si>
  <si>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</si>
  <si>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</si>
  <si>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</si>
  <si>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</si>
  <si>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</si>
  <si>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</si>
  <si>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</si>
  <si>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</si>
  <si>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</si>
  <si>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</si>
  <si>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</si>
  <si>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</si>
  <si>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</si>
  <si>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</si>
  <si>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</si>
  <si>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</si>
  <si>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</si>
  <si>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</si>
  <si>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</si>
  <si>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</si>
  <si>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</si>
  <si>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</si>
  <si>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</si>
  <si>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</si>
  <si>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</si>
  <si>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</si>
  <si>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</si>
  <si>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</si>
  <si>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</si>
  <si>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</si>
  <si>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</si>
  <si>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</si>
  <si>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</si>
  <si>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</si>
  <si>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</si>
  <si>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</si>
  <si>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</si>
  <si>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</si>
  <si>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</si>
  <si>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</si>
  <si>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</si>
  <si>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</si>
  <si>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</si>
  <si>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</si>
  <si>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</si>
  <si>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</si>
  <si>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</si>
  <si>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</si>
  <si>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</si>
  <si>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</si>
  <si>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</si>
  <si>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</si>
  <si>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</si>
  <si>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</si>
  <si>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</si>
  <si>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</si>
  <si>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</si>
  <si>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</si>
  <si>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</si>
  <si>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</si>
  <si>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</si>
  <si>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</si>
  <si>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</si>
  <si>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</si>
  <si>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</si>
  <si>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</si>
  <si>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</si>
  <si>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</si>
  <si>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</si>
  <si>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</si>
  <si>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</si>
  <si>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</si>
  <si>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</si>
  <si>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</si>
  <si>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</si>
  <si>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</si>
  <si>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</si>
  <si>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</si>
  <si>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</si>
  <si>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</si>
  <si>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</si>
  <si>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</si>
  <si>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</si>
  <si>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</si>
  <si>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</si>
  <si>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</si>
  <si>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</si>
  <si>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</si>
  <si>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</si>
  <si>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</si>
  <si>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</si>
  <si>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</si>
  <si>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</si>
  <si>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</si>
  <si>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</si>
  <si>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</si>
  <si>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</si>
  <si>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</si>
  <si>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</si>
  <si>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</si>
  <si>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</si>
  <si>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</si>
  <si>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</si>
  <si>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</si>
  <si>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</si>
  <si>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</si>
  <si>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</si>
  <si>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</si>
  <si>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</si>
  <si>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</si>
  <si>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</si>
  <si>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</si>
  <si>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</si>
  <si>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</si>
  <si>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</si>
  <si>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</si>
  <si>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</si>
  <si>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</si>
  <si>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</si>
  <si>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</si>
  <si>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</si>
  <si>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</si>
  <si>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</si>
  <si>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</si>
  <si>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</si>
  <si>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</si>
  <si>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</si>
  <si>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</si>
  <si>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</si>
  <si>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</si>
  <si>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</si>
  <si>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</si>
  <si>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</si>
  <si>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</si>
  <si>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</si>
  <si>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</si>
  <si>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</si>
  <si>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</si>
  <si>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</si>
  <si>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</si>
  <si>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</si>
  <si>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</si>
  <si>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</si>
  <si>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</si>
  <si>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</si>
  <si>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</si>
  <si>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</si>
  <si>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</si>
  <si>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</si>
  <si>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</si>
  <si>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</si>
  <si>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</si>
  <si>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</si>
  <si>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</si>
  <si>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</si>
  <si>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</si>
  <si>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</si>
  <si>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</si>
  <si>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</si>
  <si>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</si>
  <si>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</si>
  <si>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</si>
  <si>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</si>
  <si>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</si>
  <si>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</si>
  <si>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</si>
  <si>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</si>
  <si>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</si>
  <si>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</si>
  <si>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</si>
  <si>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</si>
  <si>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</si>
  <si>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</si>
  <si>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</si>
  <si>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</si>
  <si>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</si>
  <si>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</si>
  <si>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</si>
  <si>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</si>
  <si>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</si>
  <si>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</si>
  <si>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</si>
  <si>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</si>
  <si>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</si>
  <si>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</si>
  <si>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</si>
  <si>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</si>
  <si>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</si>
  <si>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</si>
  <si>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</si>
  <si>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</si>
  <si>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</si>
  <si>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</si>
  <si>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</si>
  <si>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</si>
  <si>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</si>
  <si>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</si>
  <si>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</si>
  <si>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</si>
  <si>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</si>
  <si>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</si>
  <si>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</si>
  <si>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</si>
  <si>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</si>
  <si>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</si>
  <si>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</si>
  <si>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</si>
  <si>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</si>
  <si>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</si>
  <si>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</si>
  <si>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</si>
  <si>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</si>
  <si>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</si>
  <si>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</si>
  <si>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</si>
  <si>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</si>
  <si>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</si>
  <si>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</si>
  <si>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</si>
  <si>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</si>
  <si>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</si>
  <si>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</si>
  <si>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</si>
  <si>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</si>
  <si>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</si>
  <si>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</si>
  <si>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</si>
  <si>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</si>
  <si>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</si>
  <si>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</si>
  <si>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</si>
  <si>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</si>
  <si>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</si>
  <si>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</si>
  <si>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</si>
  <si>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</si>
  <si>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</si>
  <si>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</si>
  <si>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</si>
  <si>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</si>
  <si>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</si>
  <si>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</si>
  <si>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</si>
  <si>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</si>
  <si>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</si>
  <si>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</si>
  <si>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</si>
  <si>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</si>
  <si>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</si>
  <si>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</si>
  <si>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</si>
  <si>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</si>
  <si>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</si>
  <si>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</si>
  <si>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</si>
  <si>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</si>
  <si>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</si>
  <si>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</si>
  <si>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</si>
  <si>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</si>
  <si>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</si>
  <si>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</si>
  <si>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</si>
  <si>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</si>
  <si>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</si>
  <si>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</si>
  <si>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</si>
  <si>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</si>
  <si>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</si>
  <si>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</si>
  <si>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</si>
  <si>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</si>
  <si>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</si>
  <si>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</si>
  <si>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</si>
  <si>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</si>
  <si>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</si>
  <si>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</si>
  <si>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</si>
  <si>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</si>
  <si>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</si>
  <si>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</si>
  <si>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</si>
  <si>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</si>
  <si>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</si>
  <si>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</si>
  <si>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</si>
  <si>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</si>
  <si>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</si>
  <si>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</si>
  <si>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</si>
  <si>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</si>
  <si>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</si>
  <si>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</si>
  <si>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</si>
  <si>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</si>
  <si>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</si>
  <si>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</si>
  <si>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</si>
  <si>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</si>
  <si>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</si>
  <si>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</si>
  <si>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</si>
  <si>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</si>
  <si>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</si>
  <si>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</si>
  <si>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</si>
  <si>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</si>
  <si>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</si>
  <si>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</si>
  <si>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</si>
  <si>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</si>
  <si>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</si>
  <si>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</si>
  <si>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</si>
  <si>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</si>
  <si>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</si>
  <si>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</si>
  <si>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</si>
  <si>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</si>
  <si>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</si>
  <si>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</si>
  <si>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</si>
  <si>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</si>
  <si>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</si>
  <si>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</si>
  <si>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</si>
  <si>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</si>
  <si>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</si>
  <si>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</si>
  <si>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</si>
  <si>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</si>
  <si>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</si>
  <si>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</si>
  <si>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</si>
  <si>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</si>
  <si>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</si>
  <si>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</si>
  <si>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</si>
  <si>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</si>
  <si>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</si>
  <si>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</si>
  <si>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</si>
  <si>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</si>
  <si>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</si>
  <si>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</si>
  <si>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</si>
  <si>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</si>
  <si>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</si>
  <si>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</si>
  <si>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</si>
  <si>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</si>
  <si>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</si>
  <si>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</si>
  <si>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</si>
  <si>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</si>
  <si>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</si>
  <si>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</si>
  <si>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</si>
  <si>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</si>
  <si>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</si>
  <si>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</si>
  <si>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</si>
  <si>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</si>
  <si>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</si>
  <si>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</si>
  <si>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</si>
  <si>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</si>
  <si>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</si>
  <si>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</si>
  <si>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</si>
  <si>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</si>
  <si>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</si>
  <si>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</si>
  <si>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</si>
  <si>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</si>
  <si>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</si>
  <si>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</si>
  <si>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</si>
  <si>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</si>
  <si>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</si>
  <si>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</si>
  <si>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</si>
  <si>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</si>
  <si>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</si>
  <si>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</si>
  <si>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</si>
  <si>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</si>
  <si>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</si>
  <si>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</si>
  <si>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</si>
  <si>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</si>
  <si>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</si>
  <si>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</si>
  <si>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</si>
  <si>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</si>
  <si>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</si>
  <si>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</si>
  <si>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</si>
  <si>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</si>
  <si>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</si>
  <si>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</si>
  <si>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</si>
  <si>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</si>
  <si>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</si>
  <si>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</si>
  <si>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</si>
  <si>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</si>
  <si>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</si>
  <si>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</si>
  <si>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</si>
  <si>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</si>
  <si>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</si>
  <si>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</si>
  <si>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</si>
  <si>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</si>
  <si>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</si>
  <si>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</si>
  <si>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</si>
  <si>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</si>
  <si>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</si>
  <si>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</si>
  <si>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</si>
  <si>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</si>
  <si>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</si>
  <si>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</si>
  <si>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</si>
  <si>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</si>
  <si>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</si>
  <si>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</si>
  <si>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</si>
  <si>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</si>
  <si>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</si>
  <si>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</si>
  <si>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</si>
  <si>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</si>
  <si>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</si>
  <si>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</si>
  <si>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</si>
  <si>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</si>
  <si>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</si>
  <si>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</si>
  <si>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</si>
  <si>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</si>
  <si>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</si>
  <si>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</si>
  <si>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</si>
  <si>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</si>
  <si>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</si>
  <si>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</si>
  <si>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</si>
  <si>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</si>
  <si>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</si>
  <si>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</si>
  <si>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</si>
  <si>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</si>
  <si>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</si>
  <si>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</si>
  <si>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</si>
  <si>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</si>
  <si>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</si>
  <si>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</si>
  <si>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</si>
  <si>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</si>
  <si>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</si>
  <si>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</si>
  <si>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</si>
  <si>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</si>
  <si>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</si>
  <si>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</si>
  <si>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</si>
  <si>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</si>
  <si>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</si>
  <si>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</si>
  <si>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</si>
  <si>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</si>
  <si>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</si>
  <si>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</si>
  <si>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</si>
  <si>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</si>
  <si>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</si>
  <si>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</si>
  <si>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</si>
  <si>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</si>
  <si>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</si>
  <si>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</si>
  <si>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</si>
  <si>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</si>
  <si>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</si>
  <si>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</si>
  <si>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</si>
  <si>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</si>
  <si>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</si>
  <si>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</si>
  <si>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</si>
  <si>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</si>
  <si>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</si>
  <si>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</si>
  <si>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</si>
  <si>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</si>
  <si>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</si>
  <si>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</si>
  <si>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</si>
  <si>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</si>
  <si>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</si>
  <si>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</si>
  <si>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</si>
  <si>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</si>
  <si>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</si>
  <si>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</si>
  <si>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</si>
  <si>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</si>
  <si>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</si>
  <si>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</si>
  <si>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</si>
  <si>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</si>
  <si>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</si>
  <si>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</si>
  <si>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</si>
  <si>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</si>
  <si>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</si>
  <si>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</si>
  <si>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</si>
  <si>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</si>
  <si>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</si>
  <si>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</si>
  <si>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</si>
  <si>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</si>
  <si>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</si>
  <si>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</si>
  <si>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</si>
  <si>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</si>
  <si>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</si>
  <si>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</si>
  <si>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</si>
  <si>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</si>
  <si>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</si>
  <si>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</si>
  <si>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</si>
  <si>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</si>
  <si>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</si>
  <si>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</si>
  <si>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</si>
  <si>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</si>
  <si>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</si>
  <si>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</si>
  <si>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</si>
  <si>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</si>
  <si>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</si>
  <si>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</si>
  <si>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</si>
  <si>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</si>
  <si>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</si>
  <si>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</si>
  <si>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</si>
  <si>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</si>
  <si>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</si>
  <si>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</si>
  <si>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</si>
  <si>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</si>
  <si>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</si>
  <si>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</si>
  <si>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</si>
  <si>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</si>
  <si>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</si>
  <si>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</si>
  <si>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</si>
  <si>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</si>
  <si>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</si>
  <si>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</si>
  <si>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</si>
  <si>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</si>
  <si>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</si>
  <si>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</si>
  <si>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</si>
  <si>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</si>
  <si>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</si>
  <si>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</si>
  <si>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</si>
  <si>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</si>
  <si>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</si>
  <si>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</si>
  <si>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</si>
  <si>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</si>
  <si>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</si>
  <si>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</si>
  <si>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</si>
  <si>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</si>
  <si>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</si>
  <si>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</si>
  <si>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</si>
  <si>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</si>
  <si>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</si>
  <si>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</si>
  <si>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</si>
  <si>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</si>
  <si>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</si>
  <si>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</si>
  <si>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</si>
  <si>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</si>
  <si>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</si>
  <si>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</si>
  <si>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</si>
  <si>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</si>
  <si>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</si>
  <si>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</si>
  <si>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</si>
  <si>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</si>
  <si>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</si>
  <si>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</si>
  <si>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</si>
  <si>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</si>
  <si>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</si>
  <si>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</si>
  <si>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</si>
  <si>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</si>
  <si>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</si>
  <si>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</si>
  <si>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</si>
  <si>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</si>
  <si>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</si>
  <si>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</si>
  <si>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</si>
  <si>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</si>
  <si>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</si>
  <si>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</si>
  <si>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</si>
  <si>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</si>
  <si>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</si>
  <si>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</si>
  <si>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</si>
  <si>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</si>
  <si>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</si>
  <si>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</si>
  <si>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</si>
  <si>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</si>
  <si>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</si>
  <si>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</si>
  <si>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</si>
  <si>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</si>
  <si>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</si>
  <si>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</si>
  <si>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</si>
  <si>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</si>
  <si>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</si>
  <si>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</si>
  <si>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</si>
  <si>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</si>
  <si>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</si>
  <si>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</si>
  <si>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</si>
  <si>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</si>
  <si>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</si>
  <si>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</si>
  <si>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</si>
  <si>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</si>
  <si>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</si>
  <si>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</si>
  <si>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</si>
  <si>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</si>
  <si>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</si>
  <si>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</si>
  <si>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</si>
  <si>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</si>
  <si>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</si>
  <si>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</si>
  <si>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</si>
  <si>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</si>
  <si>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</si>
  <si>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</si>
  <si>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</si>
  <si>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</si>
  <si>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</si>
  <si>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</si>
  <si>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</si>
  <si>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</si>
  <si>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</si>
  <si>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</si>
  <si>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</si>
  <si>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</si>
  <si>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</si>
  <si>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</si>
  <si>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</si>
  <si>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</si>
  <si>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</si>
  <si>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</si>
  <si>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</si>
  <si>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</si>
  <si>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</si>
  <si>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</si>
  <si>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</si>
  <si>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</si>
  <si>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</si>
  <si>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</si>
  <si>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</si>
  <si>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</si>
  <si>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</si>
  <si>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</si>
  <si>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</si>
  <si>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</si>
  <si>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</si>
  <si>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</si>
  <si>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</si>
  <si>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</si>
  <si>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</si>
  <si>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</si>
  <si>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</si>
  <si>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</si>
  <si>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</si>
  <si>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</si>
  <si>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</si>
  <si>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</si>
  <si>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</si>
  <si>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</si>
  <si>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</si>
  <si>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</si>
  <si>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</si>
  <si>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</si>
  <si>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</si>
  <si>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</si>
  <si>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</si>
  <si>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</si>
  <si>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</si>
  <si>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</si>
  <si>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</si>
  <si>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</si>
  <si>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</si>
  <si>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</si>
  <si>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</si>
  <si>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</si>
  <si>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</si>
  <si>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</si>
  <si>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</si>
  <si>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</si>
  <si>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</si>
  <si>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</si>
  <si>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</si>
  <si>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</si>
  <si>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</si>
  <si>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</si>
  <si>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</si>
  <si>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</si>
  <si>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</si>
  <si>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</si>
  <si>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</si>
  <si>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</si>
  <si>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</si>
  <si>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</si>
  <si>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</si>
  <si>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</si>
  <si>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</si>
  <si>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</si>
  <si>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</si>
  <si>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</si>
  <si>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</si>
  <si>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</si>
  <si>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</si>
  <si>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</si>
  <si>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</si>
  <si>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</si>
  <si>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</si>
  <si>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</si>
  <si>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</si>
  <si>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</si>
  <si>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</si>
  <si>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</si>
  <si>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</si>
  <si>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</si>
  <si>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</si>
  <si>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</si>
  <si>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</si>
  <si>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</si>
  <si>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</si>
  <si>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</si>
  <si>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</si>
  <si>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</si>
  <si>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</si>
  <si>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</si>
  <si>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</si>
  <si>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</si>
  <si>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</si>
  <si>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</si>
  <si>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</si>
  <si>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</si>
  <si>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</si>
  <si>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</si>
  <si>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</si>
  <si>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</si>
  <si>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</si>
  <si>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</si>
  <si>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</si>
  <si>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</si>
  <si>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</si>
  <si>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</si>
  <si>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</si>
  <si>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</si>
  <si>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</si>
  <si>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</si>
  <si>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</si>
  <si>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</si>
  <si>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</si>
  <si>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</si>
  <si>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</si>
  <si>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</si>
  <si>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</si>
  <si>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</si>
  <si>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</si>
  <si>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</si>
  <si>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</si>
  <si>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</si>
  <si>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</si>
  <si>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</si>
  <si>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</si>
  <si>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</si>
  <si>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</si>
  <si>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</si>
  <si>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</si>
  <si>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</si>
  <si>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</si>
  <si>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</si>
  <si>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</si>
  <si>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</si>
  <si>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</si>
  <si>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</si>
  <si>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</si>
  <si>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</si>
  <si>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</si>
  <si>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</si>
  <si>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</si>
  <si>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</si>
  <si>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</si>
  <si>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</si>
  <si>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</si>
  <si>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</si>
  <si>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</si>
  <si>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</si>
  <si>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</si>
  <si>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</si>
  <si>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</si>
  <si>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</si>
  <si>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</si>
  <si>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</si>
  <si>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</si>
  <si>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</si>
  <si>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</si>
  <si>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</si>
  <si>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</si>
  <si>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</si>
  <si>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</si>
  <si>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</si>
  <si>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</si>
  <si>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</si>
  <si>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</si>
  <si>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</si>
  <si>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</si>
  <si>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</si>
  <si>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</si>
  <si>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</si>
  <si>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</si>
  <si>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</si>
  <si>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</si>
  <si>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</si>
  <si>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</si>
  <si>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</si>
  <si>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</si>
  <si>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</si>
  <si>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</si>
  <si>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</si>
  <si>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</si>
  <si>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</si>
  <si>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</si>
  <si>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</si>
  <si>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</si>
  <si>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</si>
  <si>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</si>
  <si>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</si>
  <si>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</si>
  <si>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</si>
  <si>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</si>
  <si>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</si>
  <si>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</si>
  <si>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</si>
  <si>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</si>
  <si>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</si>
  <si>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</si>
  <si>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</si>
  <si>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</si>
  <si>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</si>
  <si>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</si>
  <si>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</si>
  <si>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</si>
  <si>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</si>
  <si>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</si>
  <si>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</si>
  <si>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</si>
  <si>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</si>
  <si>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</si>
  <si>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</si>
  <si>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</si>
  <si>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</si>
  <si>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</si>
  <si>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</si>
  <si>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</si>
  <si>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</si>
  <si>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</si>
  <si>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</si>
  <si>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</si>
  <si>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</si>
  <si>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</si>
  <si>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</si>
  <si>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</si>
  <si>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</si>
  <si>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</si>
  <si>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</si>
  <si>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</si>
  <si>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</si>
  <si>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</si>
  <si>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</si>
  <si>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</si>
  <si>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</si>
  <si>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</si>
  <si>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</si>
  <si>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</si>
  <si>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</si>
  <si>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</si>
  <si>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</si>
  <si>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</si>
  <si>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</si>
  <si>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</si>
  <si>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</si>
  <si>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</si>
  <si>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</si>
  <si>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</si>
  <si>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</si>
  <si>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</si>
  <si>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</si>
  <si>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</si>
  <si>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</si>
  <si>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</si>
  <si>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</si>
  <si>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</si>
  <si>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</si>
  <si>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</si>
  <si>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</si>
  <si>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</si>
  <si>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</si>
  <si>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</si>
  <si>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</si>
  <si>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</si>
  <si>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</si>
  <si>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</si>
  <si>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</si>
  <si>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</si>
  <si>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</si>
  <si>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</si>
  <si>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</si>
  <si>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</si>
  <si>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</si>
  <si>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</si>
  <si>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</si>
  <si>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</si>
  <si>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</si>
  <si>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</si>
  <si>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</si>
  <si>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</si>
  <si>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</si>
  <si>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</si>
  <si>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</si>
  <si>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</si>
  <si>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</si>
  <si>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</si>
  <si>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</si>
  <si>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</si>
  <si>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</si>
  <si>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</si>
  <si>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</si>
  <si>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</si>
  <si>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</si>
  <si>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</si>
  <si>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</si>
  <si>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</si>
  <si>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</si>
  <si>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</si>
  <si>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</si>
  <si>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</si>
  <si>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</si>
  <si>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</si>
  <si>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</si>
  <si>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</si>
  <si>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</si>
  <si>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</si>
  <si>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</si>
  <si>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</si>
  <si>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</si>
  <si>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</si>
  <si>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</si>
  <si>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</si>
  <si>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</si>
  <si>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</si>
  <si>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</si>
  <si>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</si>
  <si>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</si>
  <si>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</si>
  <si>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</si>
  <si>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</si>
  <si>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</si>
  <si>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</si>
  <si>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</si>
  <si>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</si>
  <si>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</si>
  <si>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</si>
  <si>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</si>
  <si>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</si>
  <si>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</si>
  <si>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</si>
  <si>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</si>
  <si>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</si>
  <si>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</si>
  <si>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</si>
  <si>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</si>
  <si>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</si>
  <si>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</si>
  <si>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</si>
  <si>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</si>
  <si>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</si>
  <si>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</si>
  <si>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</si>
  <si>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</si>
  <si>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</si>
  <si>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</si>
  <si>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</si>
  <si>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</si>
  <si>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</si>
  <si>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</si>
  <si>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</si>
  <si>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</si>
  <si>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</si>
  <si>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</si>
  <si>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</si>
  <si>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</si>
  <si>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</si>
  <si>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</si>
  <si>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</si>
  <si>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</si>
  <si>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</si>
  <si>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</si>
  <si>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</si>
  <si>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</si>
  <si>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</si>
  <si>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</si>
  <si>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</si>
  <si>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</si>
  <si>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</si>
  <si>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</si>
  <si>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</si>
  <si>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</si>
  <si>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</si>
  <si>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</si>
  <si>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</si>
  <si>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</si>
  <si>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</si>
  <si>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</si>
  <si>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</si>
  <si>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</si>
  <si>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</si>
  <si>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</si>
  <si>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</si>
  <si>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</si>
  <si>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</si>
  <si>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</si>
  <si>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</si>
  <si>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</si>
  <si>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</si>
  <si>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</si>
  <si>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</si>
  <si>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</si>
  <si>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</si>
  <si>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</si>
  <si>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</si>
  <si>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</si>
  <si>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</si>
  <si>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</si>
  <si>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</si>
  <si>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</si>
  <si>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</si>
  <si>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</si>
  <si>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</si>
  <si>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</si>
  <si>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</si>
  <si>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</si>
  <si>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</si>
  <si>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</si>
  <si>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</si>
  <si>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</si>
  <si>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</si>
  <si>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</si>
  <si>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</si>
  <si>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</si>
  <si>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</si>
  <si>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</si>
  <si>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</si>
  <si>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</si>
  <si>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</si>
  <si>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</si>
  <si>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</si>
  <si>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</si>
  <si>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</si>
  <si>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</si>
  <si>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</si>
  <si>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</si>
  <si>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</si>
  <si>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</si>
  <si>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</si>
  <si>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</si>
  <si>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</si>
  <si>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</si>
  <si>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</si>
  <si>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</si>
  <si>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</si>
  <si>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</si>
  <si>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</si>
  <si>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</si>
  <si>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</si>
  <si>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</si>
  <si>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</si>
  <si>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</si>
  <si>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</si>
  <si>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</si>
  <si>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</si>
  <si>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</si>
  <si>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</si>
  <si>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</si>
  <si>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</si>
  <si>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</si>
  <si>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</si>
  <si>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</si>
  <si>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</si>
  <si>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</si>
  <si>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</si>
  <si>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</si>
  <si>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</si>
  <si>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</si>
  <si>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</si>
  <si>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</si>
  <si>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</si>
  <si>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</si>
  <si>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</si>
  <si>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</si>
  <si>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</si>
  <si>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</si>
  <si>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</si>
  <si>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</si>
  <si>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</si>
  <si>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</si>
  <si>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</si>
  <si>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</si>
  <si>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</si>
  <si>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</si>
  <si>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</si>
  <si>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</si>
  <si>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</si>
  <si>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</si>
  <si>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</si>
  <si>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</si>
  <si>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</si>
  <si>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</si>
  <si>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</si>
  <si>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</si>
  <si>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</si>
  <si>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</si>
  <si>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</si>
  <si>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</si>
  <si>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</si>
  <si>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</si>
  <si>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</si>
  <si>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</si>
  <si>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</si>
  <si>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</si>
  <si>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</si>
  <si>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</si>
  <si>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</si>
  <si>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</si>
  <si>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</si>
  <si>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</si>
  <si>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</si>
  <si>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</si>
  <si>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</si>
  <si>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</si>
  <si>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</si>
  <si>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</si>
  <si>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</si>
  <si>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</si>
  <si>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</si>
  <si>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</si>
  <si>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</si>
  <si>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</si>
  <si>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</si>
  <si>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</si>
  <si>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</si>
  <si>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</si>
  <si>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</si>
  <si>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</si>
  <si>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</si>
  <si>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</si>
  <si>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</si>
  <si>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</si>
  <si>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</si>
  <si>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</si>
  <si>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</si>
  <si>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</si>
  <si>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</si>
  <si>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</si>
  <si>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</si>
  <si>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</si>
  <si>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</si>
  <si>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</si>
  <si>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</si>
  <si>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</si>
  <si>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</si>
  <si>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</si>
  <si>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</si>
  <si>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</si>
  <si>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</si>
  <si>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</si>
  <si>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</si>
  <si>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</si>
  <si>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</si>
  <si>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</si>
  <si>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</si>
  <si>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</si>
  <si>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</si>
  <si>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</si>
  <si>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</si>
  <si>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</si>
  <si>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</si>
  <si>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</si>
  <si>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</si>
  <si>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</si>
  <si>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</si>
  <si>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</si>
  <si>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</si>
  <si>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</si>
  <si>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</si>
  <si>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</si>
  <si>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</si>
  <si>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</si>
  <si>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</si>
  <si>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</si>
  <si>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</si>
  <si>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</si>
  <si>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</si>
  <si>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</si>
  <si>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</si>
  <si>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</si>
  <si>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</si>
  <si>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</si>
  <si>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</si>
  <si>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</si>
  <si>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</si>
  <si>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</si>
  <si>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</si>
  <si>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</si>
  <si>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</si>
  <si>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</si>
  <si>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</si>
  <si>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</si>
  <si>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</si>
  <si>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</si>
  <si>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</si>
  <si>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</si>
  <si>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</si>
  <si>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</si>
  <si>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</si>
  <si>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</si>
  <si>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</si>
  <si>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</si>
  <si>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</si>
  <si>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</si>
  <si>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</si>
  <si>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</si>
  <si>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</si>
  <si>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</si>
  <si>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</si>
  <si>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</si>
  <si>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</si>
  <si>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</si>
  <si>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</si>
  <si>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</si>
  <si>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</si>
  <si>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</si>
  <si>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</si>
  <si>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</si>
  <si>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</si>
  <si>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</si>
  <si>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</si>
  <si>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</si>
  <si>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</si>
  <si>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</si>
  <si>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</si>
  <si>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</si>
  <si>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</si>
  <si>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</si>
  <si>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</si>
  <si>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</si>
  <si>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</si>
  <si>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</si>
  <si>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</si>
  <si>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</si>
  <si>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</si>
  <si>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</si>
  <si>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</si>
  <si>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</si>
  <si>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</si>
  <si>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</si>
  <si>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</si>
  <si>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</si>
  <si>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</si>
  <si>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</si>
  <si>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</si>
  <si>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</si>
  <si>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</si>
  <si>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</si>
  <si>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</si>
  <si>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</si>
  <si>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</si>
  <si>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</si>
  <si>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</si>
  <si>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</si>
  <si>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</si>
  <si>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</si>
  <si>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</si>
  <si>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</si>
  <si>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</si>
  <si>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</si>
  <si>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</si>
  <si>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</si>
  <si>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</si>
  <si>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</si>
  <si>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</si>
  <si>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</si>
  <si>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</si>
  <si>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</si>
  <si>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</si>
  <si>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</si>
  <si>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</si>
  <si>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</si>
  <si>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</si>
  <si>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</si>
  <si>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</si>
  <si>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</si>
  <si>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</si>
  <si>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</si>
  <si>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</si>
  <si>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</si>
  <si>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</si>
  <si>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</si>
  <si>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</si>
  <si>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</si>
  <si>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</si>
  <si>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</si>
  <si>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</si>
  <si>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</si>
  <si>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</si>
  <si>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</si>
  <si>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</si>
  <si>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</si>
  <si>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</si>
  <si>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</si>
  <si>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</si>
  <si>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</si>
  <si>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</si>
  <si>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</si>
  <si>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</si>
  <si>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</si>
  <si>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</si>
  <si>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</si>
  <si>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</si>
  <si>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</si>
  <si>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</si>
  <si>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</si>
  <si>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</si>
  <si>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</si>
  <si>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</si>
  <si>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</si>
  <si>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</si>
  <si>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</si>
  <si>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</si>
  <si>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</si>
  <si>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</si>
  <si>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</si>
  <si>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</si>
  <si>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</si>
  <si>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</si>
  <si>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</si>
  <si>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</si>
  <si>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</si>
  <si>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</si>
  <si>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</si>
  <si>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</si>
  <si>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</si>
  <si>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</si>
  <si>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</si>
  <si>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</si>
  <si>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</si>
  <si>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</si>
  <si>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</si>
  <si>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</si>
  <si>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</si>
  <si>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</si>
  <si>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</si>
  <si>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</si>
  <si>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</si>
  <si>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</si>
  <si>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</si>
  <si>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</si>
  <si>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</si>
  <si>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</si>
  <si>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</si>
  <si>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</si>
  <si>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</si>
  <si>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</si>
  <si>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</si>
  <si>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</si>
  <si>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</si>
  <si>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</si>
  <si>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</si>
  <si>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</si>
  <si>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</si>
  <si>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</si>
  <si>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</si>
  <si>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</si>
  <si>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</si>
  <si>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</si>
  <si>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</si>
  <si>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</si>
  <si>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</si>
  <si>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</si>
  <si>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</si>
  <si>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</si>
  <si>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</si>
  <si>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</si>
  <si>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</si>
  <si>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</si>
  <si>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</si>
  <si>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</si>
  <si>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</si>
  <si>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</si>
  <si>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</si>
  <si>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</si>
  <si>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</si>
  <si>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</si>
  <si>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</si>
  <si>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</si>
  <si>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</si>
  <si>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</si>
  <si>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</si>
  <si>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</si>
  <si>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</si>
  <si>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</si>
  <si>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</si>
  <si>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</si>
  <si>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</si>
  <si>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</si>
  <si>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</si>
  <si>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</si>
  <si>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</si>
  <si>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</si>
  <si>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</si>
  <si>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</si>
  <si>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</si>
  <si>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</si>
  <si>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</si>
  <si>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</si>
  <si>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</si>
  <si>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</si>
  <si>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</si>
  <si>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</si>
  <si>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</si>
  <si>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</si>
  <si>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</si>
  <si>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</si>
  <si>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</si>
  <si>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</si>
  <si>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</si>
  <si>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</si>
  <si>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</si>
  <si>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</si>
  <si>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</si>
  <si>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</si>
  <si>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</si>
  <si>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</si>
  <si>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</si>
  <si>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</si>
  <si>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</si>
  <si>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</si>
  <si>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</si>
  <si>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</si>
  <si>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</si>
  <si>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</si>
  <si>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</si>
  <si>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</si>
  <si>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</si>
  <si>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</si>
  <si>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</si>
  <si>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</si>
  <si>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</si>
  <si>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</si>
  <si>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</si>
  <si>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</si>
  <si>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</si>
  <si>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</si>
  <si>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</si>
  <si>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</si>
  <si>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</si>
  <si>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</si>
  <si>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</si>
  <si>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</si>
  <si>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</si>
  <si>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</si>
  <si>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</si>
  <si>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</si>
  <si>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</si>
  <si>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</si>
  <si>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</si>
  <si>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</si>
  <si>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</si>
  <si>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</si>
  <si>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</si>
  <si>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</si>
  <si>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</si>
  <si>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</si>
  <si>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</si>
  <si>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</si>
  <si>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</si>
  <si>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</si>
  <si>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</si>
  <si>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</si>
  <si>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</si>
  <si>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</si>
  <si>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</si>
  <si>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</si>
  <si>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</si>
  <si>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</si>
  <si>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</si>
  <si>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</si>
  <si>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</si>
  <si>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</si>
  <si>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</si>
  <si>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</si>
  <si>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</si>
  <si>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</si>
  <si>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</si>
  <si>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</si>
  <si>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</si>
  <si>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</si>
  <si>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</si>
  <si>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</si>
  <si>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</si>
  <si>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</si>
  <si>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</si>
  <si>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</si>
  <si>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</si>
  <si>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</si>
  <si>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</si>
  <si>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</si>
  <si>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</si>
  <si>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</si>
  <si>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</si>
  <si>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</si>
  <si>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</si>
  <si>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</si>
  <si>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</si>
  <si>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</si>
  <si>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</si>
  <si>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</si>
  <si>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</si>
  <si>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</si>
  <si>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</si>
  <si>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</si>
  <si>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</si>
  <si>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</si>
  <si>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</si>
  <si>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</si>
  <si>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</si>
  <si>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</si>
  <si>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</si>
  <si>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</si>
  <si>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</si>
  <si>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</si>
  <si>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</si>
  <si>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</si>
  <si>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</si>
  <si>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</si>
  <si>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</si>
  <si>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</si>
  <si>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</si>
  <si>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</si>
  <si>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</si>
  <si>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</si>
  <si>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</si>
  <si>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</si>
  <si>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</si>
  <si>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</si>
  <si>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</si>
  <si>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</si>
  <si>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</si>
  <si>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</si>
  <si>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</si>
  <si>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</si>
  <si>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</si>
  <si>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</si>
  <si>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</si>
  <si>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</si>
  <si>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</si>
  <si>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</si>
  <si>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</si>
  <si>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</si>
  <si>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</si>
  <si>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</si>
  <si>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</si>
  <si>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</si>
  <si>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</si>
  <si>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</si>
  <si>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</si>
  <si>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</si>
  <si>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</si>
  <si>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</si>
  <si>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</si>
  <si>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</si>
  <si>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</si>
  <si>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</si>
  <si>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</si>
  <si>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</si>
  <si>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</si>
  <si>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</si>
  <si>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</si>
  <si>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</si>
  <si>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</si>
  <si>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</si>
  <si>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</si>
  <si>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</si>
  <si>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</si>
  <si>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</si>
  <si>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</si>
  <si>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</si>
  <si>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</si>
  <si>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</si>
  <si>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</si>
  <si>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</si>
  <si>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</si>
  <si>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</si>
  <si>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</si>
  <si>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</si>
  <si>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</si>
  <si>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</si>
  <si>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</si>
  <si>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</si>
  <si>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</si>
  <si>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</si>
  <si>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</si>
  <si>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</si>
  <si>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</si>
  <si>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</si>
  <si>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</si>
  <si>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</si>
  <si>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</si>
  <si>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</si>
  <si>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</si>
  <si>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</si>
  <si>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</si>
  <si>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</si>
  <si>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</si>
  <si>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</si>
  <si>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</si>
  <si>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</si>
  <si>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</si>
  <si>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</si>
  <si>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</si>
  <si>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</si>
  <si>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</si>
  <si>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</si>
  <si>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</si>
  <si>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</si>
  <si>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</si>
  <si>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</si>
  <si>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</si>
  <si>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</si>
  <si>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</si>
  <si>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</si>
  <si>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</si>
  <si>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</si>
  <si>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</si>
  <si>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</si>
  <si>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</si>
  <si>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</si>
  <si>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</si>
  <si>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</si>
  <si>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</si>
  <si>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</si>
  <si>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</si>
  <si>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</si>
  <si>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</si>
  <si>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</si>
  <si>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</si>
  <si>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</si>
  <si>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</si>
  <si>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</si>
  <si>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</si>
  <si>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</si>
  <si>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</si>
  <si>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</si>
  <si>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</si>
  <si>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</si>
  <si>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</si>
  <si>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</si>
  <si>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</si>
  <si>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</si>
  <si>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</si>
  <si>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</si>
  <si>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</si>
  <si>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</si>
  <si>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</si>
  <si>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</si>
  <si>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</si>
  <si>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</si>
  <si>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</si>
  <si>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</si>
  <si>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</si>
  <si>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</si>
  <si>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</si>
  <si>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</si>
  <si>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</si>
  <si>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</si>
  <si>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</si>
  <si>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</si>
  <si>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</si>
  <si>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</si>
  <si>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</si>
  <si>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</si>
  <si>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</si>
  <si>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</si>
  <si>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</si>
  <si>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</si>
  <si>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</si>
  <si>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</si>
  <si>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</si>
  <si>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</si>
  <si>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</si>
  <si>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</si>
  <si>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</si>
  <si>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</si>
  <si>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</si>
  <si>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</si>
  <si>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</si>
  <si>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</si>
  <si>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</si>
  <si>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</si>
  <si>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</si>
  <si>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</si>
  <si>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</si>
  <si>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</si>
  <si>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</si>
  <si>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</si>
  <si>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</si>
  <si>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</si>
  <si>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</si>
  <si>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</si>
  <si>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</si>
  <si>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</si>
  <si>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</si>
  <si>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</si>
  <si>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</si>
  <si>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</si>
  <si>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</si>
  <si>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</si>
  <si>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</si>
  <si>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</si>
  <si>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</si>
  <si>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</si>
  <si>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</si>
  <si>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</si>
  <si>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</si>
  <si>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</si>
  <si>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</si>
  <si>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</si>
  <si>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</si>
  <si>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</si>
  <si>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</si>
  <si>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</si>
  <si>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</si>
  <si>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</si>
  <si>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</si>
  <si>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</si>
  <si>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</si>
  <si>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</si>
  <si>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</si>
  <si>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</si>
  <si>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</si>
  <si>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</si>
  <si>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</si>
  <si>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</si>
  <si>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</si>
  <si>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</si>
  <si>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</si>
  <si>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</si>
  <si>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</si>
  <si>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</si>
  <si>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</si>
  <si>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</si>
  <si>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</si>
  <si>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</si>
  <si>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</si>
  <si>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</si>
  <si>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</si>
  <si>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</si>
  <si>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</si>
  <si>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</si>
  <si>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</si>
  <si>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</si>
  <si>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</si>
  <si>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</si>
  <si>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</si>
  <si>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</si>
  <si>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</si>
  <si>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</si>
  <si>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</si>
  <si>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</si>
  <si>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</si>
  <si>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</si>
  <si>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</si>
  <si>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</si>
  <si>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</si>
  <si>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</si>
  <si>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</si>
  <si>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</si>
  <si>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</si>
  <si>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</si>
  <si>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</si>
  <si>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</si>
  <si>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</si>
  <si>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</si>
  <si>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</si>
  <si>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</si>
  <si>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</si>
  <si>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</si>
  <si>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</si>
  <si>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</si>
  <si>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</si>
  <si>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</si>
  <si>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</si>
  <si>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</si>
  <si>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</si>
  <si>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</si>
  <si>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</si>
  <si>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</si>
  <si>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</si>
  <si>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</si>
  <si>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</si>
  <si>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</si>
  <si>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</si>
  <si>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</si>
  <si>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</si>
  <si>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</si>
  <si>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</si>
  <si>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</si>
  <si>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</si>
  <si>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</si>
  <si>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</si>
  <si>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</si>
  <si>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</si>
  <si>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</si>
  <si>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</si>
  <si>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</si>
  <si>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</si>
  <si>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</si>
  <si>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</si>
  <si>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</si>
  <si>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</si>
  <si>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</si>
  <si>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</si>
  <si>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</si>
  <si>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</si>
  <si>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</si>
  <si>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</si>
  <si>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</si>
  <si>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</si>
  <si>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</si>
  <si>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</si>
  <si>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</si>
  <si>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</si>
  <si>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</si>
  <si>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</si>
  <si>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</si>
  <si>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</si>
  <si>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</si>
  <si>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</si>
  <si>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</si>
  <si>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</si>
  <si>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</si>
  <si>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</si>
  <si>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</si>
  <si>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</si>
  <si>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</si>
  <si>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</si>
  <si>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</si>
  <si>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</si>
  <si>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</si>
  <si>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</si>
  <si>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</si>
  <si>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</si>
  <si>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</si>
  <si>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</si>
  <si>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</si>
  <si>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</si>
  <si>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</si>
  <si>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</si>
  <si>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</si>
  <si>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</si>
  <si>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</si>
  <si>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</si>
  <si>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</si>
  <si>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</si>
  <si>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</si>
  <si>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</si>
  <si>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</si>
  <si>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</si>
  <si>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</si>
  <si>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</si>
  <si>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</si>
  <si>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</si>
  <si>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</si>
  <si>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</si>
  <si>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</si>
  <si>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</si>
  <si>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</si>
  <si>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</si>
  <si>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</si>
  <si>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</si>
  <si>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</si>
  <si>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</si>
  <si>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</si>
  <si>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</si>
  <si>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</si>
  <si>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</si>
  <si>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</si>
  <si>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</si>
  <si>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</si>
  <si>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</si>
  <si>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</si>
  <si>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</si>
  <si>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</si>
  <si>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</si>
  <si>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</si>
  <si>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</si>
  <si>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</si>
  <si>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</si>
  <si>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</si>
  <si>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</si>
  <si>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</si>
  <si>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</si>
  <si>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</si>
  <si>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</si>
  <si>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</si>
  <si>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</si>
  <si>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</si>
  <si>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</si>
  <si>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</si>
  <si>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</si>
  <si>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</si>
  <si>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</si>
  <si>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</si>
  <si>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</si>
  <si>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</si>
  <si>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</si>
  <si>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</si>
  <si>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</si>
  <si>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</si>
  <si>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</si>
  <si>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</si>
  <si>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</si>
  <si>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</si>
  <si>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</si>
  <si>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</si>
  <si>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</si>
  <si>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</si>
  <si>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</si>
  <si>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</si>
  <si>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</si>
  <si>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</si>
  <si>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</si>
  <si>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</si>
  <si>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</si>
  <si>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</si>
  <si>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</si>
  <si>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</si>
  <si>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</si>
  <si>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</si>
  <si>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</si>
  <si>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</si>
  <si>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</si>
  <si>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</si>
  <si>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</si>
  <si>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</si>
  <si>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</si>
  <si>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</si>
  <si>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</si>
  <si>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</si>
  <si>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</si>
  <si>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</si>
  <si>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</si>
  <si>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</si>
  <si>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</si>
  <si>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</si>
  <si>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</si>
  <si>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</si>
  <si>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</si>
  <si>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</si>
  <si>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</si>
  <si>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</si>
  <si>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</si>
  <si>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</si>
  <si>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</si>
  <si>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</si>
  <si>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</si>
  <si>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</si>
  <si>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</si>
  <si>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</si>
  <si>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</si>
  <si>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</si>
  <si>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</si>
  <si>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</si>
  <si>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</si>
  <si>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</si>
  <si>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</si>
  <si>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</si>
  <si>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</si>
  <si>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</si>
  <si>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</si>
  <si>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</si>
  <si>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</si>
  <si>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</si>
  <si>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</si>
  <si>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</si>
  <si>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</si>
  <si>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</si>
  <si>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</si>
  <si>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</si>
  <si>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</si>
  <si>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</si>
  <si>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</si>
  <si>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</si>
  <si>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</si>
  <si>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</si>
  <si>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</si>
  <si>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</si>
  <si>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</si>
  <si>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</si>
  <si>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</si>
  <si>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</si>
  <si>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</si>
  <si>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</si>
  <si>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</si>
  <si>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</si>
  <si>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</si>
  <si>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</si>
  <si>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</si>
  <si>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</si>
  <si>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</si>
  <si>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</si>
  <si>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</si>
  <si>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</si>
  <si>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</si>
  <si>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</si>
  <si>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</si>
  <si>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</si>
  <si>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</si>
  <si>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</si>
  <si>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</si>
  <si>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</si>
  <si>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</si>
  <si>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</si>
  <si>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</si>
  <si>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</si>
  <si>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</si>
  <si>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</si>
  <si>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</si>
  <si>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</si>
  <si>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</si>
  <si>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</si>
  <si>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</si>
  <si>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</si>
  <si>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</si>
  <si>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</si>
  <si>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</si>
  <si>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</si>
  <si>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</si>
  <si>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</si>
  <si>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</si>
  <si>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</si>
  <si>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</si>
  <si>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</si>
  <si>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</si>
  <si>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</si>
  <si>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</si>
  <si>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</si>
  <si>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</si>
  <si>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</si>
  <si>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</si>
  <si>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</si>
  <si>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</si>
  <si>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</si>
  <si>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</si>
  <si>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</si>
  <si>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</si>
  <si>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</si>
  <si>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</si>
  <si>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</si>
  <si>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</si>
  <si>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</si>
  <si>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</si>
  <si>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</si>
  <si>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</si>
  <si>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</si>
  <si>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</si>
  <si>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</si>
  <si>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</si>
  <si>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</si>
  <si>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</si>
  <si>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</si>
  <si>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</si>
  <si>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</si>
  <si>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</si>
  <si>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</si>
  <si>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</si>
  <si>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</si>
  <si>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</si>
  <si>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</si>
  <si>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</si>
  <si>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</si>
  <si>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</si>
  <si>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</si>
  <si>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</si>
  <si>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</si>
  <si>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</si>
  <si>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</si>
  <si>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</si>
  <si>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</si>
  <si>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</si>
  <si>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</si>
  <si>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</si>
  <si>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</si>
  <si>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</si>
  <si>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</si>
  <si>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</si>
  <si>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</si>
  <si>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</si>
  <si>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</si>
  <si>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</si>
  <si>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</si>
  <si>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</si>
  <si>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</si>
  <si>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</si>
  <si>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</si>
  <si>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</si>
  <si>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</si>
  <si>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</si>
  <si>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</si>
  <si>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</si>
  <si>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</si>
  <si>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</si>
  <si>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</si>
  <si>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</si>
  <si>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</si>
  <si>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</si>
  <si>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</si>
  <si>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</si>
  <si>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</si>
  <si>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</si>
  <si>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</si>
  <si>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</si>
  <si>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</si>
  <si>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</si>
  <si>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</si>
  <si>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</si>
  <si>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</si>
  <si>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</si>
  <si>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</si>
  <si>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</si>
  <si>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</si>
  <si>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</si>
  <si>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</si>
  <si>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</si>
  <si>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</si>
  <si>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</si>
  <si>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</si>
  <si>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</si>
  <si>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</si>
  <si>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</si>
  <si>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</si>
  <si>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</si>
  <si>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</si>
  <si>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</si>
  <si>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</si>
  <si>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</si>
  <si>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</si>
  <si>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</si>
  <si>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</si>
  <si>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</si>
  <si>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</si>
  <si>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</si>
  <si>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</si>
  <si>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</si>
  <si>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</si>
  <si>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</si>
  <si>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</si>
  <si>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</si>
  <si>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</si>
  <si>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</si>
  <si>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</si>
  <si>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</si>
  <si>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</si>
  <si>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</si>
  <si>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</si>
  <si>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</si>
  <si>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</si>
  <si>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</si>
  <si>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</si>
  <si>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</si>
  <si>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</si>
  <si>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</si>
  <si>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</si>
  <si>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</si>
  <si>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</si>
  <si>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</si>
  <si>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</si>
  <si>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</si>
  <si>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</si>
  <si>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</si>
  <si>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</si>
  <si>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</si>
  <si>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</si>
  <si>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</si>
  <si>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</si>
  <si>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</si>
  <si>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</si>
  <si>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</si>
  <si>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</si>
  <si>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</si>
  <si>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</si>
  <si>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</si>
  <si>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</si>
  <si>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</si>
  <si>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</si>
  <si>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</si>
  <si>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</si>
  <si>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</si>
  <si>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</si>
  <si>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</si>
  <si>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</si>
  <si>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</si>
  <si>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</si>
  <si>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</si>
  <si>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</si>
  <si>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</si>
  <si>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</si>
  <si>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</si>
  <si>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</si>
  <si>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</si>
  <si>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</si>
  <si>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</si>
  <si>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</si>
  <si>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</si>
  <si>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</si>
  <si>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</si>
  <si>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</si>
  <si>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</si>
  <si>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</si>
  <si>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</si>
  <si>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</si>
  <si>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</si>
  <si>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</si>
  <si>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</si>
  <si>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</si>
  <si>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</si>
  <si>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</si>
  <si>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</si>
  <si>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</si>
  <si>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</si>
  <si>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</si>
  <si>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</si>
  <si>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</si>
  <si>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</si>
  <si>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</si>
  <si>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</si>
  <si>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</si>
  <si>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</si>
  <si>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</si>
  <si>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</si>
  <si>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</si>
  <si>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</si>
  <si>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</si>
  <si>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</si>
  <si>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</si>
  <si>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</si>
  <si>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</si>
  <si>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</si>
  <si>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</si>
  <si>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</si>
  <si>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</si>
  <si>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</si>
  <si>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</si>
  <si>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</si>
  <si>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</si>
  <si>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</si>
  <si>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</si>
  <si>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</si>
  <si>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</si>
  <si>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</si>
  <si>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</si>
  <si>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</si>
  <si>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</si>
  <si>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</si>
  <si>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</si>
  <si>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</si>
  <si>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</si>
  <si>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</si>
  <si>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</si>
  <si>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</si>
  <si>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</si>
  <si>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</si>
  <si>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</si>
  <si>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</si>
  <si>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</si>
  <si>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</si>
  <si>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</si>
  <si>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</si>
  <si>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</si>
  <si>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</si>
  <si>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</si>
  <si>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</si>
  <si>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</si>
  <si>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</si>
  <si>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</si>
  <si>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</si>
  <si>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</si>
  <si>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</si>
  <si>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</si>
  <si>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</si>
  <si>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</si>
  <si>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</si>
  <si>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</si>
  <si>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</si>
  <si>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</si>
  <si>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</si>
  <si>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</si>
  <si>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</si>
  <si>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</si>
  <si>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</si>
  <si>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</si>
  <si>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</si>
  <si>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</si>
  <si>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</si>
  <si>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</si>
  <si>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</si>
  <si>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</si>
  <si>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</si>
  <si>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</si>
  <si>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</si>
  <si>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</si>
  <si>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</si>
  <si>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</si>
  <si>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</si>
  <si>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</si>
  <si>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</si>
  <si>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</si>
  <si>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</si>
  <si>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</si>
  <si>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</si>
  <si>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</si>
  <si>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</si>
  <si>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</si>
  <si>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</si>
  <si>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</si>
  <si>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</si>
  <si>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</si>
  <si>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</si>
  <si>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</si>
  <si>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</si>
  <si>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</si>
  <si>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</si>
  <si>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</si>
  <si>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</si>
  <si>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</si>
  <si>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</si>
  <si>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</si>
  <si>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</si>
  <si>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</si>
  <si>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</si>
  <si>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</si>
  <si>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</si>
  <si>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</si>
  <si>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</si>
  <si>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</si>
  <si>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</si>
  <si>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</si>
  <si>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</si>
  <si>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</si>
  <si>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</si>
  <si>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</si>
  <si>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</si>
  <si>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</si>
  <si>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</si>
  <si>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</si>
  <si>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</si>
  <si>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</si>
  <si>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</si>
  <si>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</si>
  <si>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</si>
  <si>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</si>
  <si>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</si>
  <si>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</si>
  <si>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</si>
  <si>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</si>
  <si>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</si>
  <si>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</si>
  <si>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</si>
  <si>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</si>
  <si>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</si>
  <si>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</si>
  <si>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</si>
  <si>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</si>
  <si>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</si>
  <si>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</si>
  <si>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</si>
  <si>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</si>
  <si>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</si>
  <si>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</si>
  <si>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</si>
  <si>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</si>
  <si>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</si>
  <si>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</si>
  <si>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</si>
  <si>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</si>
  <si>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</si>
  <si>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</si>
  <si>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</si>
  <si>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</si>
  <si>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</si>
  <si>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</si>
  <si>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</si>
  <si>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</si>
  <si>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</si>
  <si>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</si>
  <si>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</si>
  <si>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</si>
  <si>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</si>
  <si>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</si>
  <si>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</si>
  <si>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</si>
  <si>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</si>
  <si>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</si>
  <si>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</si>
  <si>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</si>
  <si>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</si>
  <si>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</si>
  <si>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</si>
  <si>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</si>
  <si>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</si>
  <si>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</si>
  <si>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</si>
  <si>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</si>
  <si>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</si>
  <si>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</si>
  <si>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</si>
  <si>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</si>
  <si>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</si>
  <si>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</si>
  <si>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</si>
  <si>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</si>
  <si>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</si>
  <si>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</si>
  <si>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</si>
  <si>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</si>
  <si>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</si>
  <si>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</si>
  <si>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</si>
  <si>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</si>
  <si>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</si>
  <si>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</si>
  <si>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</si>
  <si>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</si>
  <si>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</si>
  <si>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</si>
  <si>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</si>
  <si>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</si>
  <si>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</si>
  <si>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</si>
  <si>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</si>
  <si>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</si>
  <si>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</si>
  <si>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</si>
  <si>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</si>
  <si>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</si>
  <si>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</si>
  <si>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</si>
  <si>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</si>
  <si>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</si>
  <si>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</si>
  <si>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</si>
  <si>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</si>
  <si>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</si>
  <si>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</si>
  <si>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</si>
  <si>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</si>
  <si>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</si>
  <si>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</si>
  <si>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</si>
  <si>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</si>
  <si>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</si>
  <si>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</si>
  <si>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</si>
  <si>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</si>
  <si>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</si>
  <si>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</si>
  <si>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</si>
  <si>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</si>
  <si>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</si>
  <si>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</si>
  <si>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</si>
  <si>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</si>
  <si>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</si>
  <si>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</si>
  <si>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</si>
  <si>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</si>
  <si>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</si>
  <si>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</si>
  <si>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</si>
  <si>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</si>
  <si>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</si>
  <si>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</si>
  <si>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</si>
  <si>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</si>
  <si>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</si>
  <si>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</si>
  <si>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</si>
  <si>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</si>
  <si>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</si>
  <si>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</si>
  <si>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</si>
  <si>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</si>
  <si>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</si>
  <si>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</si>
  <si>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</si>
  <si>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</si>
  <si>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</si>
  <si>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</si>
  <si>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</si>
  <si>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</si>
  <si>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</si>
  <si>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</si>
  <si>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</si>
  <si>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</si>
  <si>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</si>
  <si>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</si>
  <si>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</si>
  <si>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</si>
  <si>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</si>
  <si>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</si>
  <si>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</si>
  <si>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</si>
  <si>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</si>
  <si>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</si>
  <si>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</si>
  <si>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</si>
  <si>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</si>
  <si>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</si>
  <si>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</si>
  <si>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</si>
  <si>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</si>
  <si>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</si>
  <si>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</si>
  <si>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</si>
  <si>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</si>
  <si>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</si>
  <si>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</si>
  <si>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</si>
  <si>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</si>
  <si>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</si>
  <si>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</si>
  <si>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</si>
  <si>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</si>
  <si>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</si>
  <si>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</si>
  <si>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</si>
  <si>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</si>
  <si>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</si>
  <si>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</si>
  <si>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</si>
  <si>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</si>
  <si>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</si>
  <si>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</si>
  <si>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</si>
  <si>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</si>
  <si>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</si>
  <si>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</si>
  <si>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</si>
  <si>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</si>
  <si>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</si>
  <si>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</si>
  <si>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</si>
  <si>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</si>
  <si>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</si>
  <si>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</si>
  <si>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</si>
  <si>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</si>
  <si>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</si>
  <si>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</si>
  <si>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</si>
  <si>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</si>
  <si>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</si>
  <si>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</si>
  <si>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</si>
  <si>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</si>
  <si>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</si>
  <si>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</si>
  <si>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</si>
  <si>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</si>
  <si>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</si>
  <si>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</si>
  <si>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</si>
  <si>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</si>
  <si>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</si>
  <si>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</si>
  <si>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</si>
  <si>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</si>
  <si>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</si>
  <si>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</si>
  <si>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</si>
  <si>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</si>
  <si>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</si>
  <si>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</si>
  <si>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</si>
  <si>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</si>
  <si>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</si>
  <si>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</si>
  <si>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</si>
  <si>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</si>
  <si>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</si>
  <si>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</si>
  <si>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</si>
  <si>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</si>
  <si>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</si>
  <si>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</si>
  <si>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</si>
  <si>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</si>
  <si>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</si>
  <si>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</si>
  <si>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</si>
  <si>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</si>
  <si>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</si>
  <si>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</si>
  <si>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</si>
  <si>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</si>
  <si>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</si>
  <si>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</si>
  <si>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</si>
  <si>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</si>
  <si>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</si>
  <si>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</si>
  <si>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</si>
  <si>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</si>
  <si>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</si>
  <si>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</si>
  <si>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</si>
  <si>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</si>
  <si>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</si>
  <si>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</si>
  <si>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</si>
  <si>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</si>
  <si>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</si>
  <si>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</si>
  <si>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</si>
  <si>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</si>
  <si>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</si>
  <si>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</si>
  <si>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</si>
  <si>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</si>
  <si>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</si>
  <si>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</si>
  <si>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</si>
  <si>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</si>
  <si>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</si>
  <si>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</si>
  <si>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</si>
  <si>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</si>
  <si>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</si>
  <si>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</si>
  <si>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</si>
  <si>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</si>
  <si>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</si>
  <si>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</si>
  <si>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</si>
  <si>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</si>
  <si>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</si>
  <si>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</si>
  <si>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</si>
  <si>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</si>
  <si>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</si>
  <si>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</si>
  <si>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</si>
  <si>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</si>
  <si>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</si>
  <si>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</si>
  <si>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</si>
  <si>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</si>
  <si>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</si>
  <si>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</si>
  <si>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</si>
  <si>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</si>
  <si>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</si>
  <si>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</si>
  <si>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</si>
  <si>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</si>
  <si>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</si>
  <si>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</si>
  <si>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</si>
  <si>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</si>
  <si>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</si>
  <si>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</si>
  <si>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</si>
  <si>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</si>
  <si>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</si>
  <si>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</si>
  <si>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</si>
  <si>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</si>
  <si>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</si>
  <si>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</si>
  <si>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</si>
  <si>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</si>
  <si>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</si>
  <si>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</si>
  <si>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</si>
  <si>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</si>
  <si>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</si>
  <si>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</si>
  <si>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</si>
  <si>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</si>
  <si>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</si>
  <si>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</si>
  <si>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</si>
  <si>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</si>
  <si>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</si>
  <si>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</si>
  <si>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</si>
  <si>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</si>
  <si>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</si>
  <si>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</si>
  <si>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</si>
  <si>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</si>
  <si>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</si>
  <si>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</si>
  <si>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</si>
  <si>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</si>
  <si>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</si>
  <si>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</si>
  <si>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</si>
  <si>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</si>
  <si>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</si>
  <si>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</si>
  <si>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</si>
  <si>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</si>
  <si>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</si>
  <si>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</si>
  <si>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</si>
  <si>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</si>
  <si>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</si>
  <si>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</si>
  <si>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</si>
  <si>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</si>
  <si>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</si>
  <si>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</si>
  <si>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</si>
  <si>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</si>
  <si>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</si>
  <si>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</si>
  <si>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</si>
  <si>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</si>
  <si>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</si>
  <si>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</si>
  <si>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</si>
  <si>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</si>
  <si>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</si>
  <si>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</si>
  <si>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</si>
  <si>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</si>
  <si>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</si>
  <si>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</si>
  <si>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</si>
  <si>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</si>
  <si>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</si>
  <si>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</si>
  <si>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</si>
  <si>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</si>
  <si>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</si>
  <si>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</si>
  <si>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</si>
  <si>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</si>
  <si>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</si>
  <si>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</si>
  <si>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</si>
  <si>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</si>
  <si>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</si>
  <si>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</si>
  <si>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</si>
  <si>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</si>
  <si>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</si>
  <si>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</si>
  <si>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</si>
  <si>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</si>
  <si>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</si>
  <si>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</si>
  <si>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</si>
  <si>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</si>
  <si>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</si>
  <si>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</si>
  <si>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</si>
  <si>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</si>
  <si>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</si>
  <si>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</si>
  <si>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</si>
  <si>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</si>
  <si>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</si>
  <si>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</si>
  <si>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</si>
  <si>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</si>
  <si>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</si>
  <si>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</si>
  <si>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</si>
  <si>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</si>
  <si>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</si>
  <si>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</si>
  <si>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</si>
  <si>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</si>
  <si>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</si>
  <si>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</si>
  <si>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</si>
  <si>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</si>
  <si>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</si>
  <si>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</si>
  <si>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</si>
  <si>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</si>
  <si>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</si>
  <si>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</si>
  <si>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</si>
  <si>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</si>
  <si>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</si>
  <si>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</si>
  <si>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</si>
  <si>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</si>
  <si>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</si>
  <si>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</si>
  <si>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</si>
  <si>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</si>
  <si>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</si>
  <si>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</si>
  <si>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</si>
  <si>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</si>
  <si>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</si>
  <si>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</si>
  <si>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</si>
  <si>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</si>
  <si>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</si>
  <si>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</si>
  <si>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</si>
  <si>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</si>
  <si>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</si>
  <si>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</si>
  <si>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</si>
  <si>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</si>
  <si>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</si>
  <si>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</si>
  <si>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</si>
  <si>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</si>
  <si>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</si>
  <si>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</si>
  <si>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</si>
  <si>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</si>
  <si>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</si>
  <si>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</si>
  <si>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</si>
  <si>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</si>
  <si>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</si>
  <si>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</si>
  <si>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</si>
  <si>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</si>
  <si>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</si>
  <si>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</si>
  <si>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</si>
  <si>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</si>
  <si>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</si>
  <si>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</si>
  <si>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</si>
  <si>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</si>
  <si>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</si>
  <si>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</si>
  <si>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</si>
  <si>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</si>
  <si>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</si>
  <si>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</si>
  <si>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</si>
  <si>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</si>
  <si>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</si>
  <si>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</si>
  <si>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</si>
  <si>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</si>
  <si>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</si>
  <si>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</si>
  <si>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</si>
  <si>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</si>
  <si>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</si>
  <si>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</si>
  <si>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</si>
  <si>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</si>
  <si>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</si>
  <si>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</si>
  <si>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</si>
  <si>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</si>
  <si>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</si>
  <si>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</si>
  <si>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</si>
  <si>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</si>
  <si>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</si>
  <si>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</si>
  <si>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</si>
  <si>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</si>
  <si>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</si>
  <si>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</si>
  <si>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</si>
  <si>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</si>
  <si>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</si>
  <si>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</si>
  <si>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</si>
  <si>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</si>
  <si>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</si>
  <si>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</si>
  <si>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</si>
  <si>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</si>
  <si>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</si>
  <si>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</si>
  <si>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</si>
  <si>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</si>
  <si>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</si>
  <si>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</si>
  <si>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</si>
  <si>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</si>
  <si>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</si>
  <si>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</si>
  <si>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</si>
  <si>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</si>
  <si>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</si>
  <si>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</si>
  <si>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</si>
  <si>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</si>
  <si>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</si>
  <si>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</si>
  <si>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</si>
  <si>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</si>
  <si>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</si>
  <si>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</si>
  <si>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</si>
  <si>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</si>
  <si>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</si>
  <si>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</si>
  <si>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</si>
  <si>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</si>
  <si>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</si>
  <si>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</si>
  <si>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</si>
  <si>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</si>
  <si>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</si>
  <si>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</si>
  <si>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</si>
  <si>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</si>
  <si>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</si>
  <si>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</si>
  <si>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</si>
  <si>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</si>
  <si>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</si>
  <si>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</si>
  <si>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</si>
  <si>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</si>
  <si>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</si>
  <si>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</si>
  <si>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</si>
  <si>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</si>
  <si>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</si>
  <si>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</si>
  <si>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</si>
  <si>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</si>
  <si>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</si>
  <si>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</si>
  <si>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</si>
  <si>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</si>
  <si>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</si>
  <si>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</si>
  <si>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</si>
  <si>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</si>
  <si>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</si>
  <si>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</si>
  <si>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</si>
  <si>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</si>
  <si>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</si>
  <si>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</si>
  <si>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</si>
  <si>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</si>
  <si>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</si>
  <si>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</si>
  <si>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</si>
  <si>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</si>
  <si>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</si>
  <si>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</si>
  <si>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</si>
  <si>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</si>
  <si>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</si>
  <si>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</si>
  <si>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</si>
  <si>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</si>
  <si>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</si>
  <si>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</si>
  <si>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</si>
  <si>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</si>
  <si>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</si>
  <si>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</si>
  <si>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</si>
  <si>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</si>
  <si>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</si>
  <si>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</si>
  <si>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</si>
  <si>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</si>
  <si>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</si>
  <si>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</si>
  <si>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</si>
  <si>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</si>
  <si>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</si>
  <si>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</si>
  <si>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</si>
  <si>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</si>
  <si>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</si>
  <si>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</si>
  <si>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</si>
  <si>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</si>
  <si>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</si>
  <si>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</si>
  <si>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</si>
  <si>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</si>
  <si>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</si>
  <si>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</si>
  <si>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</si>
  <si>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</si>
  <si>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</si>
  <si>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</si>
  <si>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</si>
  <si>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</si>
  <si>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</si>
  <si>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</si>
  <si>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</si>
  <si>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</si>
  <si>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</si>
  <si>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</si>
  <si>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</si>
  <si>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</si>
  <si>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</si>
  <si>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</si>
  <si>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</si>
  <si>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</si>
  <si>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</si>
  <si>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</si>
  <si>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</si>
  <si>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</si>
  <si>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</si>
  <si>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</si>
  <si>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</si>
  <si>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</si>
  <si>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</si>
  <si>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</si>
  <si>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</si>
  <si>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</si>
  <si>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</si>
  <si>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</si>
  <si>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</si>
  <si>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</si>
  <si>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</si>
  <si>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</si>
  <si>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</si>
  <si>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</si>
  <si>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</si>
  <si>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</si>
  <si>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</si>
  <si>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</si>
  <si>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</si>
  <si>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</si>
  <si>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</si>
  <si>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</si>
  <si>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</si>
  <si>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</si>
  <si>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</si>
  <si>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</si>
  <si>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</si>
  <si>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</si>
  <si>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</si>
  <si>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</si>
  <si>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</si>
  <si>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</si>
  <si>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</si>
  <si>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</si>
  <si>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</si>
  <si>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</si>
  <si>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</si>
  <si>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</si>
  <si>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</si>
  <si>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</si>
  <si>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</si>
  <si>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</si>
  <si>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</si>
  <si>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</si>
  <si>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</si>
  <si>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</si>
  <si>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</si>
  <si>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</si>
  <si>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</si>
  <si>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</si>
  <si>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</si>
  <si>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</si>
  <si>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</si>
  <si>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</si>
  <si>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</si>
  <si>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</si>
  <si>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</si>
  <si>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</si>
  <si>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</si>
  <si>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</si>
  <si>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</si>
  <si>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</si>
  <si>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</si>
  <si>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</si>
  <si>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</si>
  <si>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</si>
  <si>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</si>
  <si>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</si>
  <si>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</si>
  <si>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</si>
  <si>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</si>
  <si>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</si>
  <si>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</si>
  <si>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</si>
  <si>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</si>
  <si>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</si>
  <si>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</si>
  <si>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</si>
  <si>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</si>
  <si>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</si>
  <si>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</si>
  <si>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</si>
  <si>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</si>
  <si>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</si>
  <si>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</si>
  <si>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</si>
  <si>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</si>
  <si>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</si>
  <si>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</si>
  <si>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</si>
  <si>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</si>
  <si>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</si>
  <si>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</si>
  <si>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</si>
  <si>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</si>
  <si>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</si>
  <si>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</si>
  <si>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</si>
  <si>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</si>
  <si>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</si>
  <si>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</si>
  <si>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</si>
  <si>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</si>
  <si>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</si>
  <si>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</si>
  <si>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</si>
  <si>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</si>
  <si>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</si>
  <si>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</si>
  <si>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</si>
  <si>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</si>
  <si>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</si>
  <si>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</si>
  <si>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</si>
  <si>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</si>
  <si>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</si>
  <si>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</si>
  <si>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</si>
  <si>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</si>
  <si>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</si>
  <si>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</si>
  <si>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</si>
  <si>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</si>
  <si>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</si>
  <si>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</si>
  <si>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</si>
  <si>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</si>
  <si>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</si>
  <si>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</si>
  <si>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</si>
  <si>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</si>
  <si>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</si>
  <si>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</si>
  <si>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</si>
  <si>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</si>
  <si>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</si>
  <si>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</si>
  <si>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</si>
  <si>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</si>
  <si>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</si>
  <si>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</si>
  <si>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</si>
  <si>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</si>
  <si>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</si>
  <si>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</si>
  <si>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</si>
  <si>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</si>
  <si>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</si>
  <si>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</si>
  <si>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</si>
  <si>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</si>
  <si>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</si>
  <si>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</si>
  <si>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</si>
  <si>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</si>
  <si>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</si>
  <si>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</si>
  <si>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</si>
  <si>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</si>
  <si>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</si>
  <si>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</si>
  <si>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</si>
  <si>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</si>
  <si>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</si>
  <si>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</si>
  <si>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</si>
  <si>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</si>
  <si>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</si>
  <si>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</si>
  <si>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</si>
  <si>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</si>
  <si>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</si>
  <si>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</si>
  <si>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</si>
  <si>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</si>
  <si>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</si>
  <si>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</si>
  <si>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</si>
  <si>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</si>
  <si>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</si>
  <si>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</si>
  <si>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</si>
  <si>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</si>
  <si>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</si>
  <si>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</si>
  <si>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</si>
  <si>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</si>
  <si>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</si>
  <si>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</si>
  <si>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</si>
  <si>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</si>
  <si>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</si>
  <si>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</si>
  <si>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</si>
  <si>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</si>
  <si>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</si>
  <si>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</si>
  <si>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</si>
  <si>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</si>
  <si>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</si>
  <si>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</si>
  <si>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</si>
  <si>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</si>
  <si>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</si>
  <si>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</si>
  <si>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</si>
  <si>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</si>
  <si>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</si>
  <si>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</si>
  <si>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</si>
  <si>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</si>
  <si>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</si>
  <si>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</si>
  <si>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</si>
  <si>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</si>
  <si>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</si>
  <si>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</si>
  <si>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</si>
  <si>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</si>
  <si>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</si>
  <si>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</si>
  <si>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</si>
  <si>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</si>
  <si>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</si>
  <si>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</si>
  <si>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</si>
  <si>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</si>
  <si>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</si>
  <si>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</si>
  <si>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</si>
  <si>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</si>
  <si>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</si>
  <si>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</si>
  <si>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</si>
  <si>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</si>
  <si>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</si>
  <si>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</si>
  <si>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</si>
  <si>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</si>
  <si>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</si>
  <si>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</si>
  <si>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</si>
  <si>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</si>
  <si>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</si>
  <si>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</si>
  <si>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</si>
  <si>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</si>
  <si>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</si>
  <si>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</si>
  <si>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</si>
  <si>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</si>
  <si>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</si>
  <si>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</si>
  <si>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</si>
  <si>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</si>
  <si>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</si>
  <si>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</si>
  <si>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</si>
  <si>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</si>
  <si>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</si>
  <si>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</si>
  <si>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</si>
  <si>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</si>
  <si>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</si>
  <si>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</si>
  <si>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</si>
  <si>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</si>
  <si>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</si>
  <si>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</si>
  <si>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</si>
  <si>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</si>
  <si>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</si>
  <si>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</si>
  <si>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</si>
  <si>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</si>
  <si>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</si>
  <si>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</si>
  <si>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</si>
  <si>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</si>
  <si>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</si>
  <si>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</si>
  <si>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</si>
  <si>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</si>
  <si>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</si>
  <si>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</si>
  <si>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</si>
  <si>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</si>
  <si>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</si>
  <si>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</si>
  <si>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</si>
  <si>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</si>
  <si>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</si>
  <si>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</si>
  <si>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</si>
  <si>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</si>
  <si>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</si>
  <si>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</si>
  <si>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</si>
  <si>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</si>
  <si>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</si>
  <si>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</si>
  <si>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</si>
  <si>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</si>
  <si>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</si>
  <si>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</si>
  <si>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</si>
  <si>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</si>
  <si>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</si>
  <si>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</si>
  <si>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</si>
  <si>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</si>
  <si>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</si>
  <si>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</si>
  <si>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</si>
  <si>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</si>
  <si>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</si>
  <si>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</si>
  <si>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</si>
  <si>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</si>
  <si>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</si>
  <si>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</si>
  <si>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</si>
  <si>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</si>
  <si>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</si>
  <si>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</si>
  <si>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</si>
  <si>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</si>
  <si>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</si>
  <si>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</si>
  <si>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</si>
  <si>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</si>
  <si>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</si>
  <si>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</si>
  <si>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</si>
  <si>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</si>
  <si>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</si>
  <si>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</si>
  <si>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</si>
  <si>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</si>
  <si>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</si>
  <si>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</si>
  <si>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</si>
  <si>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</si>
  <si>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</si>
  <si>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</si>
  <si>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</si>
  <si>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</si>
  <si>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</si>
  <si>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</si>
  <si>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</si>
  <si>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</si>
  <si>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</si>
  <si>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</si>
  <si>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</si>
  <si>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</si>
  <si>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</si>
  <si>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</si>
  <si>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</si>
  <si>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</si>
  <si>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</si>
  <si>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</si>
  <si>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</si>
  <si>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</si>
  <si>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</si>
  <si>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</si>
  <si>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</si>
  <si>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</si>
  <si>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</si>
  <si>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</si>
  <si>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</si>
  <si>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</si>
  <si>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</si>
  <si>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</si>
  <si>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</si>
  <si>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</si>
  <si>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</si>
  <si>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</si>
  <si>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</si>
  <si>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</si>
  <si>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</si>
  <si>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</si>
  <si>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</si>
  <si>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</si>
  <si>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</si>
  <si>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</si>
  <si>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</si>
  <si>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</si>
  <si>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</si>
  <si>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</si>
  <si>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</si>
  <si>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</si>
  <si>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</si>
  <si>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</si>
  <si>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</si>
  <si>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</si>
  <si>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</si>
  <si>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</si>
  <si>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</si>
  <si>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</si>
  <si>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</si>
  <si>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</si>
  <si>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</si>
  <si>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</si>
  <si>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</si>
  <si>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</si>
  <si>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</si>
  <si>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</si>
  <si>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</si>
  <si>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</si>
  <si>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</si>
  <si>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</si>
  <si>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</si>
  <si>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</si>
  <si>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</si>
  <si>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</si>
  <si>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</si>
  <si>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</si>
  <si>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</si>
  <si>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</si>
  <si>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</si>
  <si>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</si>
  <si>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</si>
  <si>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</si>
  <si>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</si>
  <si>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</si>
  <si>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</si>
  <si>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</si>
  <si>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</si>
  <si>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</si>
  <si>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</si>
  <si>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</si>
  <si>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</si>
  <si>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</si>
  <si>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</si>
  <si>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</si>
  <si>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</si>
  <si>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</si>
  <si>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</si>
  <si>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</si>
  <si>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</si>
  <si>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</si>
  <si>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</si>
  <si>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</si>
  <si>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</si>
  <si>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</si>
  <si>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</si>
  <si>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</si>
  <si>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</si>
  <si>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</si>
  <si>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</si>
  <si>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</si>
  <si>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</si>
  <si>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</si>
  <si>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</si>
  <si>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</si>
  <si>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</si>
  <si>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</si>
  <si>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</si>
  <si>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</si>
  <si>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</si>
  <si>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</si>
  <si>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</si>
  <si>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</si>
  <si>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</si>
  <si>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</si>
  <si>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</si>
  <si>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</si>
  <si>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</si>
  <si>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</si>
  <si>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</si>
  <si>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</si>
  <si>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</si>
  <si>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</si>
  <si>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</si>
  <si>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</si>
  <si>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</si>
  <si>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</si>
  <si>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</si>
  <si>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</si>
  <si>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</si>
  <si>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</si>
  <si>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</si>
  <si>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</si>
  <si>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</si>
  <si>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</si>
  <si>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</si>
  <si>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</si>
  <si>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</si>
  <si>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</si>
  <si>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</si>
  <si>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</si>
  <si>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</si>
  <si>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</si>
  <si>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</si>
  <si>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</si>
  <si>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</si>
  <si>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</si>
  <si>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</si>
  <si>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</si>
  <si>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</si>
  <si>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</si>
  <si>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</si>
  <si>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</si>
  <si>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</si>
  <si>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</si>
  <si>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</si>
  <si>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</si>
  <si>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</si>
  <si>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</si>
  <si>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</si>
  <si>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</si>
  <si>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</si>
  <si>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</si>
  <si>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</si>
  <si>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</si>
  <si>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</si>
  <si>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</si>
  <si>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</si>
  <si>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</si>
  <si>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</si>
  <si>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</si>
  <si>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</si>
  <si>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</si>
  <si>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</si>
  <si>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</si>
  <si>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</si>
  <si>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</si>
  <si>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</si>
  <si>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</si>
  <si>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</si>
  <si>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</si>
  <si>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</si>
  <si>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</si>
  <si>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</si>
  <si>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</si>
  <si>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</si>
  <si>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</si>
  <si>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</si>
  <si>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</si>
  <si>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</si>
  <si>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</si>
  <si>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</si>
  <si>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</si>
  <si>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</si>
  <si>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</si>
  <si>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</si>
  <si>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</si>
  <si>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</si>
  <si>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</si>
  <si>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</si>
  <si>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</si>
  <si>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</si>
  <si>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</si>
  <si>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</si>
  <si>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</si>
  <si>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</si>
  <si>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</si>
  <si>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</si>
  <si>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</si>
  <si>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</si>
  <si>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</si>
  <si>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</si>
  <si>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</si>
  <si>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</si>
  <si>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</si>
  <si>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</si>
  <si>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</si>
  <si>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</si>
  <si>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</si>
  <si>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</si>
  <si>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</si>
  <si>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</si>
  <si>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</si>
  <si>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</si>
  <si>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</si>
  <si>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</si>
  <si>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</si>
  <si>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</si>
  <si>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</si>
  <si>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</si>
  <si>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</si>
  <si>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</si>
  <si>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</si>
  <si>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</si>
  <si>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</si>
  <si>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</si>
  <si>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</si>
  <si>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</si>
  <si>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</si>
  <si>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</si>
  <si>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</si>
  <si>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</si>
  <si>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</si>
  <si>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</si>
  <si>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</si>
  <si>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</si>
  <si>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</si>
  <si>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</si>
  <si>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</si>
  <si>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</si>
  <si>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</si>
  <si>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</si>
  <si>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</si>
  <si>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</si>
  <si>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</si>
  <si>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</si>
  <si>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</si>
  <si>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</si>
  <si>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</si>
  <si>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</si>
  <si>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</si>
  <si>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</si>
  <si>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</si>
  <si>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</si>
  <si>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</si>
  <si>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</si>
  <si>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</si>
  <si>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</si>
  <si>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</si>
  <si>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</si>
  <si>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</si>
  <si>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</si>
  <si>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</si>
  <si>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</si>
  <si>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</si>
  <si>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</si>
  <si>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</si>
  <si>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</si>
  <si>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</si>
  <si>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</si>
  <si>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</si>
  <si>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</si>
  <si>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</si>
  <si>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</si>
  <si>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</si>
  <si>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</si>
  <si>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</si>
  <si>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</si>
  <si>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</si>
  <si>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</si>
  <si>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</si>
  <si>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</si>
  <si>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</si>
  <si>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</si>
  <si>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</si>
  <si>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</si>
  <si>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</si>
  <si>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</si>
  <si>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</si>
  <si>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</si>
  <si>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</si>
  <si>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</si>
  <si>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</si>
  <si>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</si>
  <si>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</si>
  <si>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</si>
  <si>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</si>
  <si>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</si>
  <si>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</si>
  <si>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</si>
  <si>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</si>
  <si>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</si>
  <si>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</si>
  <si>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</si>
  <si>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</si>
  <si>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</si>
  <si>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</si>
  <si>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</si>
  <si>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</si>
  <si>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</si>
  <si>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</si>
  <si>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</si>
  <si>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</si>
  <si>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</si>
  <si>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</si>
  <si>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</si>
  <si>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</si>
  <si>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</si>
  <si>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</si>
  <si>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</si>
  <si>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</si>
  <si>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</si>
  <si>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</si>
  <si>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</si>
  <si>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</si>
  <si>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</si>
  <si>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</si>
  <si>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</si>
  <si>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</si>
  <si>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</si>
  <si>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</si>
  <si>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</si>
  <si>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</si>
  <si>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</si>
  <si>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</si>
  <si>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</si>
  <si>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</si>
  <si>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</si>
  <si>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</si>
  <si>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</si>
  <si>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</si>
  <si>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</si>
  <si>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</si>
  <si>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</si>
  <si>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</si>
  <si>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</si>
  <si>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</si>
  <si>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</si>
  <si>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</si>
  <si>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</si>
  <si>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</si>
  <si>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</si>
  <si>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</si>
  <si>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</si>
  <si>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</si>
  <si>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</si>
  <si>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</si>
  <si>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</si>
  <si>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</si>
  <si>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</si>
  <si>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</si>
  <si>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</si>
  <si>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</si>
  <si>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</si>
  <si>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</si>
  <si>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</si>
  <si>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</si>
  <si>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</si>
  <si>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</si>
  <si>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</si>
  <si>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</si>
  <si>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</si>
  <si>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</si>
  <si>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</si>
  <si>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</si>
  <si>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</si>
  <si>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</si>
  <si>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</si>
  <si>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</si>
  <si>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</si>
  <si>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</si>
  <si>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</si>
  <si>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</si>
  <si>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</si>
  <si>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</si>
  <si>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</si>
  <si>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</si>
  <si>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</si>
  <si>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</si>
  <si>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</si>
  <si>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</si>
  <si>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</si>
  <si>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</si>
  <si>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</si>
  <si>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</si>
  <si>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</si>
  <si>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</si>
  <si>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</si>
  <si>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</si>
  <si>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</si>
  <si>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</si>
  <si>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</si>
  <si>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</si>
  <si>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</si>
  <si>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</si>
  <si>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</si>
  <si>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</si>
  <si>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</si>
  <si>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</si>
  <si>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</si>
  <si>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</si>
  <si>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</si>
  <si>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</si>
  <si>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</si>
  <si>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</si>
  <si>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</si>
  <si>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</si>
  <si>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</si>
  <si>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</si>
  <si>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</si>
  <si>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</si>
  <si>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</si>
  <si>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</si>
  <si>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</si>
  <si>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</si>
  <si>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</si>
  <si>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</si>
  <si>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</si>
  <si>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</si>
  <si>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</si>
  <si>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</si>
  <si>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</si>
  <si>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</si>
  <si>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</si>
  <si>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</si>
  <si>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</si>
  <si>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</si>
  <si>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</si>
  <si>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</si>
  <si>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</si>
  <si>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</si>
  <si>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</si>
  <si>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</si>
  <si>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</si>
  <si>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</si>
  <si>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</si>
  <si>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</si>
  <si>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</si>
  <si>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</si>
  <si>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</si>
  <si>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</si>
  <si>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</si>
  <si>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</si>
  <si>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</si>
  <si>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</si>
  <si>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</si>
  <si>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</si>
  <si>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</si>
  <si>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</si>
  <si>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</si>
  <si>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</si>
  <si>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</si>
  <si>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</si>
  <si>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</si>
  <si>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</si>
  <si>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</si>
  <si>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</si>
  <si>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</si>
  <si>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</si>
  <si>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</si>
  <si>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</si>
  <si>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</si>
  <si>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</si>
  <si>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</si>
  <si>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</si>
  <si>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</si>
  <si>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</si>
  <si>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</si>
  <si>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</si>
  <si>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</si>
  <si>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</si>
  <si>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</si>
  <si>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</si>
  <si>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</si>
  <si>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</si>
  <si>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</si>
  <si>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</si>
  <si>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</si>
  <si>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</si>
  <si>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</si>
  <si>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</si>
  <si>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</si>
  <si>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</si>
  <si>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</si>
  <si>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</si>
  <si>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</si>
  <si>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</si>
  <si>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</si>
  <si>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</si>
  <si>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</si>
  <si>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</si>
  <si>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</si>
  <si>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</si>
  <si>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</si>
  <si>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</si>
  <si>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</si>
  <si>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</si>
  <si>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</si>
  <si>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</si>
  <si>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</si>
  <si>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</si>
  <si>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</si>
  <si>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</si>
  <si>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</si>
  <si>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</si>
  <si>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</si>
  <si>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</si>
  <si>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</si>
  <si>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</si>
  <si>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</si>
  <si>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</si>
  <si>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</si>
  <si>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</si>
  <si>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</si>
  <si>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</si>
  <si>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</si>
  <si>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</si>
  <si>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</si>
  <si>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</si>
  <si>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</si>
  <si>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</si>
  <si>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</si>
  <si>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</si>
  <si>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</si>
  <si>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</si>
  <si>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</si>
  <si>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</si>
  <si>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</si>
  <si>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</si>
  <si>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</si>
  <si>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</si>
  <si>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</si>
  <si>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</si>
  <si>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</si>
  <si>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</si>
  <si>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</si>
  <si>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</si>
  <si>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</si>
  <si>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</si>
  <si>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</si>
  <si>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</si>
  <si>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</si>
  <si>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</si>
  <si>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</si>
  <si>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</si>
  <si>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</si>
  <si>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</si>
  <si>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</si>
  <si>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</si>
  <si>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</si>
  <si>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</si>
  <si>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</si>
  <si>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</si>
  <si>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</si>
  <si>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</si>
  <si>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</si>
  <si>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</si>
  <si>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</si>
  <si>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</si>
  <si>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</si>
  <si>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</si>
  <si>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</si>
  <si>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</si>
  <si>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</si>
  <si>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</si>
  <si>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</si>
  <si>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</si>
  <si>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</si>
  <si>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</si>
  <si>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</si>
  <si>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</si>
  <si>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</si>
  <si>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</si>
  <si>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</si>
  <si>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</si>
  <si>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</si>
  <si>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</si>
  <si>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</si>
  <si>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</si>
  <si>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</si>
  <si>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</si>
  <si>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</si>
  <si>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</si>
  <si>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</si>
  <si>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</si>
  <si>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</si>
  <si>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</si>
  <si>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</si>
  <si>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</si>
  <si>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</si>
  <si>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</si>
  <si>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</si>
  <si>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</si>
  <si>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</si>
  <si>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</si>
  <si>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</si>
  <si>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</si>
  <si>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</si>
  <si>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</si>
  <si>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</si>
  <si>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</si>
  <si>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</si>
  <si>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</si>
  <si>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</si>
  <si>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</si>
  <si>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</si>
  <si>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</si>
  <si>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</si>
  <si>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</si>
  <si>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</si>
  <si>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</si>
  <si>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</si>
  <si>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</si>
  <si>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</si>
  <si>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</si>
  <si>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</si>
  <si>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</si>
  <si>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</si>
  <si>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</si>
  <si>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</si>
  <si>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</si>
  <si>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</si>
  <si>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</si>
  <si>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</si>
  <si>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</si>
  <si>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</si>
  <si>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</si>
  <si>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</si>
  <si>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</si>
  <si>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</si>
  <si>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</si>
  <si>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</si>
  <si>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</si>
  <si>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</si>
  <si>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</si>
  <si>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</si>
  <si>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</si>
  <si>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</si>
  <si>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</si>
  <si>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</si>
  <si>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</si>
  <si>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</si>
  <si>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</si>
  <si>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</si>
  <si>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</si>
  <si>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</si>
  <si>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</si>
  <si>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</si>
  <si>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</si>
  <si>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</si>
  <si>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</si>
  <si>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</si>
  <si>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</si>
  <si>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</si>
  <si>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</si>
  <si>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</si>
  <si>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</si>
  <si>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</si>
  <si>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</si>
  <si>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</si>
  <si>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</si>
  <si>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</si>
  <si>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</si>
  <si>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</si>
  <si>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</si>
  <si>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</si>
  <si>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</si>
  <si>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</si>
  <si>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</si>
  <si>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</si>
  <si>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</si>
  <si>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</si>
  <si>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</si>
  <si>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</si>
  <si>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</si>
  <si>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</si>
  <si>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</si>
  <si>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</si>
  <si>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</si>
  <si>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</si>
  <si>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</si>
  <si>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</si>
  <si>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</si>
  <si>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</si>
  <si>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</si>
  <si>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</si>
  <si>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</si>
  <si>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</si>
  <si>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</si>
  <si>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</si>
  <si>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</si>
  <si>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</si>
  <si>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</si>
  <si>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</si>
  <si>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</si>
  <si>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</si>
  <si>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</si>
  <si>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</si>
  <si>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</si>
  <si>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</si>
  <si>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</si>
  <si>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</si>
  <si>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</si>
  <si>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</si>
  <si>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</si>
  <si>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</si>
  <si>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</si>
  <si>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</si>
  <si>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</si>
  <si>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</si>
  <si>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</si>
  <si>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</si>
  <si>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</si>
  <si>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</si>
  <si>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</si>
  <si>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</si>
  <si>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</si>
  <si>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</si>
  <si>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</si>
  <si>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</si>
  <si>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</si>
  <si>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</si>
  <si>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</si>
  <si>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</si>
  <si>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</si>
  <si>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</si>
  <si>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</si>
  <si>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</si>
  <si>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</si>
  <si>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</si>
  <si>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</si>
  <si>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</si>
  <si>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</si>
  <si>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</si>
  <si>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</si>
  <si>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</si>
  <si>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</si>
  <si>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</si>
  <si>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</si>
  <si>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</si>
  <si>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</si>
  <si>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</si>
  <si>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</si>
  <si>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</si>
  <si>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</si>
  <si>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</si>
  <si>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</si>
  <si>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</si>
  <si>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</si>
  <si>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</si>
  <si>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</si>
  <si>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</si>
  <si>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</si>
  <si>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</si>
  <si>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</si>
  <si>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</si>
  <si>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</si>
  <si>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</si>
  <si>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</si>
  <si>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</si>
  <si>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</si>
  <si>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</si>
  <si>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</si>
  <si>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</si>
  <si>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</si>
  <si>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</si>
  <si>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</si>
  <si>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</si>
  <si>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</si>
  <si>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</si>
  <si>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</si>
  <si>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</si>
  <si>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</si>
  <si>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</si>
  <si>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</si>
  <si>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</si>
  <si>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</si>
  <si>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</si>
  <si>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</si>
  <si>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</si>
  <si>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</si>
  <si>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</si>
  <si>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</si>
  <si>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</si>
  <si>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</si>
  <si>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</si>
  <si>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</si>
  <si>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</si>
  <si>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</si>
  <si>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</si>
  <si>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</si>
  <si>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</si>
  <si>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</si>
  <si>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</si>
  <si>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</si>
  <si>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</si>
  <si>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</si>
  <si>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</si>
  <si>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</si>
  <si>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</si>
  <si>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</si>
  <si>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</si>
  <si>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</si>
  <si>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</si>
  <si>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</si>
  <si>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</si>
  <si>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</si>
  <si>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</si>
  <si>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</si>
  <si>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</si>
  <si>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</si>
  <si>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</si>
  <si>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</si>
  <si>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</si>
  <si>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</si>
  <si>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</si>
  <si>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</si>
  <si>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</si>
  <si>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</si>
  <si>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</si>
  <si>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</si>
  <si>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</si>
  <si>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</si>
  <si>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</si>
  <si>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</si>
  <si>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</si>
  <si>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</si>
  <si>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</si>
  <si>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</si>
  <si>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</si>
  <si>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</si>
  <si>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</si>
  <si>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</si>
  <si>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</si>
  <si>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</si>
  <si>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</si>
  <si>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</si>
  <si>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</si>
  <si>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</si>
  <si>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</si>
  <si>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</si>
  <si>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</si>
  <si>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</si>
  <si>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</si>
  <si>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</si>
  <si>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</si>
  <si>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</si>
  <si>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</si>
  <si>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</si>
  <si>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</si>
  <si>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</si>
  <si>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</si>
  <si>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</si>
  <si>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</si>
  <si>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</si>
  <si>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</si>
  <si>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</si>
  <si>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</si>
  <si>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</si>
  <si>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</si>
  <si>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</si>
  <si>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</si>
  <si>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</si>
  <si>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</si>
  <si>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</si>
  <si>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</si>
  <si>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</si>
  <si>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</si>
  <si>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</si>
  <si>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</si>
  <si>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</si>
  <si>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</si>
  <si>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</si>
  <si>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</si>
  <si>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</si>
  <si>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</si>
  <si>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</si>
  <si>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</si>
  <si>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</si>
  <si>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</si>
  <si>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</si>
  <si>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</si>
  <si>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</si>
  <si>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</si>
  <si>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</si>
  <si>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</si>
  <si>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</si>
  <si>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</si>
  <si>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</si>
  <si>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</si>
  <si>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</si>
  <si>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</si>
  <si>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</si>
  <si>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</si>
  <si>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</si>
  <si>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</si>
  <si>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</si>
  <si>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</si>
  <si>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</si>
  <si>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</si>
  <si>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</si>
  <si>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</si>
  <si>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</si>
  <si>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</si>
  <si>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</si>
  <si>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</si>
  <si>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</si>
  <si>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</si>
  <si>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</si>
  <si>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</si>
  <si>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</si>
  <si>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</si>
  <si>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</si>
  <si>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</si>
  <si>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</si>
  <si>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</si>
  <si>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</si>
  <si>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</si>
  <si>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</si>
  <si>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</si>
  <si>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</si>
  <si>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</si>
  <si>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</si>
  <si>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</si>
  <si>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</si>
  <si>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</si>
  <si>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</si>
  <si>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</si>
  <si>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</si>
  <si>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</si>
  <si>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</si>
  <si>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</si>
  <si>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</si>
  <si>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</si>
  <si>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</si>
  <si>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</si>
  <si>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</si>
  <si>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</si>
  <si>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</si>
  <si>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</si>
  <si>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</si>
  <si>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</si>
  <si>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</si>
  <si>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</si>
  <si>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</si>
  <si>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</si>
  <si>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</si>
  <si>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</si>
  <si>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</si>
  <si>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</si>
  <si>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</si>
  <si>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</si>
  <si>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</si>
  <si>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</si>
  <si>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</si>
  <si>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</si>
  <si>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</si>
  <si>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</si>
  <si>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</si>
  <si>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</si>
  <si>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</si>
  <si>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</si>
  <si>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</si>
  <si>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</si>
  <si>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</si>
  <si>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</si>
  <si>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</si>
  <si>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</si>
  <si>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</si>
  <si>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</si>
  <si>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</si>
  <si>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</si>
  <si>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</si>
  <si>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</si>
  <si>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</si>
  <si>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</si>
  <si>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</si>
  <si>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</si>
  <si>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</si>
  <si>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</si>
  <si>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</si>
  <si>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</si>
  <si>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</si>
  <si>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</si>
  <si>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</si>
  <si>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</si>
  <si>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</si>
  <si>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</si>
  <si>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</si>
  <si>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</si>
  <si>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</si>
  <si>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</si>
  <si>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</si>
  <si>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</si>
  <si>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</si>
  <si>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</si>
  <si>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</si>
  <si>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</si>
  <si>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</si>
  <si>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</si>
  <si>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</si>
  <si>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</si>
  <si>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</si>
  <si>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</si>
  <si>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</si>
  <si>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</si>
  <si>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</si>
  <si>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</si>
  <si>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</si>
  <si>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</si>
  <si>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</si>
  <si>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</si>
  <si>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</si>
  <si>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</si>
  <si>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</si>
  <si>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</si>
  <si>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</si>
  <si>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</si>
  <si>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</si>
  <si>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</si>
  <si>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</si>
  <si>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</si>
  <si>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</si>
  <si>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</si>
  <si>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</si>
  <si>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</si>
  <si>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</si>
  <si>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</si>
  <si>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</si>
  <si>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</si>
  <si>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</si>
  <si>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</si>
  <si>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</si>
  <si>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</si>
  <si>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</si>
  <si>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</si>
  <si>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</si>
  <si>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</si>
  <si>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</si>
  <si>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</si>
  <si>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</si>
  <si>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</si>
  <si>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</si>
  <si>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</si>
  <si>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</si>
  <si>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</si>
  <si>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</si>
  <si>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</si>
  <si>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</si>
  <si>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</si>
  <si>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</si>
  <si>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</si>
  <si>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</si>
  <si>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</si>
  <si>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</si>
  <si>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</si>
  <si>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</si>
  <si>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</si>
  <si>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</si>
  <si>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</si>
  <si>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</si>
  <si>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</si>
  <si>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</si>
  <si>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</si>
  <si>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</si>
  <si>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</si>
  <si>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</si>
  <si>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</si>
  <si>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</si>
  <si>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</si>
  <si>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</si>
  <si>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</si>
  <si>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</si>
  <si>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</si>
  <si>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</si>
  <si>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</si>
  <si>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</si>
  <si>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</si>
  <si>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</si>
  <si>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</si>
  <si>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</si>
  <si>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</si>
  <si>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</si>
  <si>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</si>
  <si>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</si>
  <si>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</si>
  <si>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</si>
  <si>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</si>
  <si>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</si>
  <si>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</si>
  <si>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</si>
  <si>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</si>
  <si>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</si>
  <si>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</si>
  <si>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</si>
  <si>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</si>
  <si>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</si>
  <si>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</si>
  <si>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</si>
  <si>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</si>
  <si>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</si>
  <si>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</si>
  <si>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</si>
  <si>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</si>
  <si>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</si>
  <si>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</si>
  <si>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</si>
  <si>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</si>
  <si>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</si>
  <si>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</si>
  <si>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</si>
  <si>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</si>
  <si>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</si>
  <si>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</si>
  <si>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</si>
  <si>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</si>
  <si>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</si>
  <si>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</si>
  <si>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</si>
  <si>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</si>
  <si>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</si>
  <si>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</si>
  <si>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</si>
  <si>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</si>
  <si>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</si>
  <si>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</si>
  <si>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</si>
  <si>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</si>
  <si>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</si>
  <si>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</si>
  <si>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</si>
  <si>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</si>
  <si>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</si>
  <si>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</si>
  <si>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</si>
  <si>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</si>
  <si>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</si>
  <si>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</si>
  <si>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</si>
  <si>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</si>
  <si>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</si>
  <si>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</si>
  <si>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</si>
  <si>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</si>
  <si>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</si>
  <si>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</si>
  <si>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</si>
  <si>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</si>
  <si>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</si>
  <si>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</si>
  <si>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</si>
  <si>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</si>
  <si>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</si>
  <si>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</si>
  <si>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</si>
  <si>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</si>
  <si>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</si>
  <si>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</si>
  <si>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</si>
  <si>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</si>
  <si>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</si>
  <si>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</si>
  <si>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</si>
  <si>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</si>
  <si>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</si>
  <si>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</si>
  <si>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</si>
  <si>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</si>
  <si>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</si>
  <si>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</si>
  <si>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</si>
  <si>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</si>
  <si>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</si>
  <si>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</si>
  <si>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</si>
  <si>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</si>
  <si>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</si>
  <si>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</si>
  <si>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</si>
  <si>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</si>
  <si>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</si>
  <si>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</si>
  <si>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</si>
  <si>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</si>
  <si>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</si>
  <si>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</si>
  <si>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</si>
  <si>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</si>
  <si>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</si>
  <si>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</si>
  <si>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</si>
  <si>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</si>
  <si>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</si>
  <si>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</si>
  <si>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</si>
  <si>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</si>
  <si>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</si>
  <si>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</si>
  <si>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</si>
  <si>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</si>
  <si>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</si>
  <si>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</si>
  <si>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</si>
  <si>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</si>
  <si>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</si>
  <si>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</si>
  <si>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</si>
  <si>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</si>
  <si>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</si>
  <si>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</si>
  <si>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</si>
  <si>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</si>
  <si>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</si>
  <si>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</si>
  <si>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</si>
  <si>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</si>
  <si>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</si>
  <si>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</si>
  <si>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</si>
  <si>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</si>
  <si>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</si>
  <si>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</si>
  <si>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</si>
  <si>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</si>
  <si>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</si>
  <si>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</si>
  <si>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</si>
  <si>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</si>
  <si>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</si>
  <si>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</si>
  <si>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</si>
  <si>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</si>
  <si>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</si>
  <si>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</si>
  <si>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</si>
  <si>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</si>
  <si>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</si>
  <si>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</si>
  <si>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</si>
  <si>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</si>
  <si>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</si>
  <si>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</si>
  <si>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</si>
  <si>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</si>
  <si>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</si>
  <si>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</si>
  <si>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</si>
  <si>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</si>
  <si>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</si>
  <si>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</si>
  <si>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</si>
  <si>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</si>
  <si>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</si>
  <si>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</si>
  <si>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</si>
  <si>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</si>
  <si>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</si>
  <si>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</si>
  <si>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</si>
  <si>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</si>
  <si>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</si>
  <si>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</si>
  <si>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</si>
  <si>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</si>
  <si>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</si>
  <si>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</si>
  <si>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</si>
  <si>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</si>
  <si>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</si>
  <si>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</si>
  <si>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</si>
  <si>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</si>
  <si>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</si>
  <si>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</si>
  <si>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</si>
  <si>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</si>
  <si>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</si>
  <si>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</si>
  <si>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</si>
  <si>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</si>
  <si>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</si>
  <si>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</si>
  <si>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</si>
  <si>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</si>
  <si>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</si>
  <si>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</si>
  <si>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</si>
  <si>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</si>
  <si>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</si>
  <si>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</si>
  <si>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</si>
  <si>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</si>
  <si>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</si>
  <si>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</si>
  <si>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</si>
  <si>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</si>
  <si>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</si>
  <si>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</si>
  <si>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</si>
  <si>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</si>
  <si>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</si>
  <si>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</si>
  <si>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</si>
  <si>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</si>
  <si>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</si>
  <si>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</si>
  <si>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</si>
  <si>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</si>
  <si>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</si>
  <si>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</si>
  <si>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</si>
  <si>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</si>
  <si>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</si>
  <si>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</si>
  <si>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</si>
  <si>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</si>
  <si>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</si>
  <si>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</si>
  <si>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</si>
  <si>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</si>
  <si>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</si>
  <si>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</si>
  <si>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</si>
  <si>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</si>
  <si>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</si>
  <si>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</si>
  <si>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</si>
  <si>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</si>
  <si>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</si>
  <si>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</si>
  <si>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</si>
  <si>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</si>
  <si>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</si>
  <si>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</si>
  <si>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</si>
  <si>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</si>
  <si>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</si>
  <si>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</si>
  <si>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</si>
  <si>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</si>
  <si>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</si>
  <si>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</si>
  <si>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</si>
  <si>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</si>
  <si>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</si>
  <si>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</si>
  <si>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</si>
  <si>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</si>
  <si>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</si>
  <si>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</si>
  <si>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</si>
  <si>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</si>
  <si>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</si>
  <si>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</si>
  <si>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</si>
  <si>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</si>
  <si>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</si>
  <si>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</si>
  <si>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</si>
  <si>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</si>
  <si>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</si>
  <si>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</si>
  <si>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</si>
  <si>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</si>
  <si>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</si>
  <si>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</si>
  <si>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</si>
  <si>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</si>
  <si>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</si>
  <si>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</si>
  <si>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</si>
  <si>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</si>
  <si>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</si>
  <si>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</si>
  <si>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</si>
  <si>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</si>
  <si>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</si>
  <si>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</si>
  <si>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</si>
  <si>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</si>
  <si>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</si>
  <si>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</si>
  <si>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</si>
  <si>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</si>
  <si>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</si>
  <si>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</si>
  <si>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</si>
  <si>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</si>
  <si>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</si>
  <si>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</si>
  <si>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</si>
  <si>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</si>
  <si>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</si>
  <si>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</si>
  <si>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</si>
  <si>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</si>
  <si>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</si>
  <si>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</si>
  <si>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</si>
  <si>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</si>
  <si>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</si>
  <si>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</si>
  <si>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</si>
  <si>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</si>
  <si>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</si>
  <si>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</si>
  <si>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</si>
  <si>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</si>
  <si>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</si>
  <si>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</si>
  <si>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</si>
  <si>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</si>
  <si>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</si>
  <si>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</si>
  <si>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</si>
  <si>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</si>
  <si>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</si>
  <si>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</si>
  <si>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</si>
  <si>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</si>
  <si>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</si>
  <si>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</si>
  <si>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</si>
  <si>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</si>
  <si>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</si>
  <si>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</si>
  <si>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</si>
  <si>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</si>
  <si>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</si>
  <si>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</si>
  <si>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</si>
  <si>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</si>
  <si>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</si>
  <si>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</si>
  <si>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</si>
  <si>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</si>
  <si>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</si>
  <si>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</si>
  <si>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</si>
  <si>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</si>
  <si>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</si>
  <si>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</si>
  <si>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</si>
  <si>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</si>
  <si>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</si>
  <si>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</si>
  <si>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</si>
  <si>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</si>
  <si>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</si>
  <si>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</si>
  <si>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</si>
  <si>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</si>
  <si>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</si>
  <si>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</si>
  <si>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</si>
  <si>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</si>
  <si>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</si>
  <si>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</si>
  <si>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</si>
  <si>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</si>
  <si>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</si>
  <si>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</si>
  <si>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</si>
  <si>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</si>
  <si>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</si>
  <si>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</si>
  <si>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</si>
  <si>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</si>
  <si>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</si>
  <si>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</si>
  <si>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</si>
  <si>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</si>
  <si>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</si>
  <si>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</si>
  <si>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</si>
  <si>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</si>
  <si>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</si>
  <si>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</si>
  <si>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</si>
  <si>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</si>
  <si>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</si>
  <si>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</si>
  <si>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</si>
  <si>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</si>
  <si>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</si>
  <si>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</si>
  <si>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</si>
  <si>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</si>
  <si>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</si>
  <si>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</si>
  <si>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</si>
  <si>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</si>
  <si>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</si>
  <si>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</si>
  <si>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</si>
  <si>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</si>
  <si>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</si>
  <si>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</si>
  <si>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</si>
  <si>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</si>
  <si>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</si>
  <si>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</si>
  <si>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</si>
  <si>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</si>
  <si>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</si>
  <si>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</si>
  <si>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</si>
  <si>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</si>
  <si>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</si>
  <si>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</si>
  <si>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</si>
  <si>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</si>
  <si>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</si>
  <si>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</si>
  <si>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</si>
  <si>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</si>
  <si>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</si>
  <si>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</si>
  <si>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</si>
  <si>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</si>
  <si>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</si>
  <si>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</si>
  <si>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</si>
  <si>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</si>
  <si>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</si>
  <si>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</si>
  <si>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</si>
  <si>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</si>
  <si>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</si>
  <si>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</si>
  <si>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</si>
  <si>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</si>
  <si>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</si>
  <si>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</si>
  <si>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</si>
  <si>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</si>
  <si>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</si>
  <si>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</si>
  <si>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</si>
  <si>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</si>
  <si>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</si>
  <si>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</si>
  <si>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</si>
  <si>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</si>
  <si>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</si>
  <si>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</si>
  <si>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</si>
  <si>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</si>
  <si>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</si>
  <si>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</si>
  <si>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</si>
  <si>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</si>
  <si>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</si>
  <si>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</si>
  <si>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</si>
  <si>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</si>
  <si>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</si>
  <si>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</si>
  <si>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</si>
  <si>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</si>
  <si>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</si>
  <si>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</si>
  <si>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</si>
  <si>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</si>
  <si>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</si>
  <si>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</si>
  <si>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</si>
  <si>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</si>
  <si>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</si>
  <si>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</si>
  <si>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</si>
  <si>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</si>
  <si>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</si>
  <si>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</si>
  <si>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</si>
  <si>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</si>
  <si>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</si>
  <si>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</si>
  <si>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</si>
  <si>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</si>
  <si>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</si>
  <si>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</si>
  <si>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</si>
  <si>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</si>
  <si>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</si>
  <si>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</si>
  <si>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</si>
  <si>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</si>
  <si>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</si>
  <si>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</si>
  <si>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</si>
  <si>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</si>
  <si>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</si>
  <si>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</si>
  <si>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</si>
  <si>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</si>
  <si>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</si>
  <si>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</si>
  <si>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</si>
  <si>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</si>
  <si>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</si>
  <si>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</si>
  <si>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</si>
  <si>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</si>
  <si>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</si>
  <si>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</si>
  <si>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</si>
  <si>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</si>
  <si>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</si>
  <si>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</si>
  <si>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</si>
  <si>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</si>
  <si>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</si>
  <si>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</si>
  <si>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</si>
  <si>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</si>
  <si>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</si>
  <si>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</si>
  <si>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</si>
  <si>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</si>
  <si>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</si>
  <si>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</si>
  <si>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</si>
  <si>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</si>
  <si>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</si>
  <si>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</si>
  <si>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</si>
  <si>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</si>
  <si>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</si>
  <si>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</si>
  <si>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</si>
  <si>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</si>
  <si>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</si>
  <si>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</si>
  <si>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</si>
  <si>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</si>
  <si>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</si>
  <si>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</si>
  <si>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</si>
  <si>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</si>
  <si>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</si>
  <si>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</si>
  <si>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</si>
  <si>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</si>
  <si>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</si>
  <si>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</si>
  <si>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</si>
  <si>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</si>
  <si>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</si>
  <si>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</si>
  <si>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</si>
  <si>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</si>
  <si>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</si>
  <si>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</si>
  <si>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</si>
  <si>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</si>
  <si>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</si>
  <si>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</si>
  <si>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</si>
  <si>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</si>
  <si>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</si>
  <si>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</si>
  <si>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</si>
  <si>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</si>
  <si>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</si>
  <si>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</si>
  <si>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</si>
  <si>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</si>
  <si>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</si>
  <si>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</si>
  <si>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</si>
  <si>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</si>
  <si>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</si>
  <si>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</si>
  <si>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</si>
  <si>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</si>
  <si>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</si>
  <si>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</si>
  <si>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</si>
  <si>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</si>
  <si>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</si>
  <si>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</si>
  <si>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</si>
  <si>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</si>
  <si>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</si>
  <si>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</si>
  <si>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</si>
  <si>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</si>
  <si>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</si>
  <si>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</si>
  <si>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</si>
  <si>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</si>
  <si>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</si>
  <si>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</si>
  <si>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</si>
  <si>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</si>
  <si>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</si>
  <si>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</si>
  <si>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</si>
  <si>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</si>
  <si>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</si>
  <si>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</si>
  <si>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</si>
  <si>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</si>
  <si>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</si>
  <si>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</si>
  <si>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</si>
  <si>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</si>
  <si>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</si>
  <si>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</si>
  <si>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</si>
  <si>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</si>
  <si>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</si>
  <si>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</si>
  <si>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</si>
  <si>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</si>
  <si>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</si>
  <si>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</si>
  <si>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</si>
  <si>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</si>
  <si>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</si>
  <si>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</si>
  <si>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</si>
  <si>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</si>
  <si>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</si>
  <si>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</si>
  <si>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</si>
  <si>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</si>
  <si>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</si>
  <si>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</si>
  <si>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</si>
  <si>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</si>
  <si>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</si>
  <si>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</si>
  <si>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</si>
  <si>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</si>
  <si>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</si>
  <si>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</si>
  <si>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</si>
  <si>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</si>
  <si>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</si>
  <si>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</si>
  <si>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</si>
  <si>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</si>
  <si>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</si>
  <si>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</si>
  <si>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</si>
  <si>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</si>
  <si>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</si>
  <si>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</si>
  <si>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</si>
  <si>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</si>
  <si>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</si>
  <si>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</si>
  <si>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</si>
  <si>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</si>
  <si>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</si>
  <si>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</si>
  <si>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</si>
  <si>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</si>
  <si>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</si>
  <si>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</si>
  <si>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</si>
  <si>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</si>
  <si>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</si>
  <si>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</si>
  <si>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</si>
  <si>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</si>
  <si>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</si>
  <si>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</si>
  <si>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</si>
  <si>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</si>
  <si>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</si>
  <si>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</si>
  <si>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</si>
  <si>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</si>
  <si>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</si>
  <si>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</si>
  <si>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</si>
  <si>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</si>
  <si>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</si>
  <si>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</si>
  <si>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</si>
  <si>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</si>
  <si>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</si>
  <si>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</si>
  <si>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</si>
  <si>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</si>
  <si>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</si>
  <si>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</si>
  <si>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</si>
  <si>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</si>
  <si>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</si>
  <si>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</si>
  <si>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</si>
  <si>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</si>
  <si>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</si>
  <si>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</si>
  <si>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</si>
  <si>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</si>
  <si>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</si>
  <si>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</si>
  <si>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</si>
  <si>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</si>
  <si>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</si>
  <si>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</si>
  <si>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</si>
  <si>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</si>
  <si>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</si>
  <si>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</si>
  <si>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</si>
  <si>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</si>
  <si>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</si>
  <si>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</si>
  <si>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</si>
  <si>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</si>
  <si>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</si>
  <si>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</si>
  <si>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</si>
  <si>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</si>
  <si>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</si>
  <si>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</si>
  <si>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</si>
  <si>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</si>
  <si>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</si>
  <si>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</si>
  <si>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</si>
  <si>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</si>
  <si>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</si>
  <si>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</si>
  <si>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</si>
  <si>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</si>
  <si>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</si>
  <si>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</si>
  <si>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</si>
  <si>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</si>
  <si>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</si>
  <si>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</si>
  <si>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</si>
  <si>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</si>
  <si>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</si>
  <si>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</si>
  <si>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</si>
  <si>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</si>
  <si>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</si>
  <si>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</si>
  <si>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</si>
  <si>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</si>
  <si>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</si>
  <si>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</si>
  <si>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</si>
  <si>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</si>
  <si>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</si>
  <si>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</si>
  <si>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</si>
  <si>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</si>
  <si>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</si>
  <si>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</si>
  <si>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</si>
  <si>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</si>
  <si>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</si>
  <si>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</si>
  <si>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</si>
  <si>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</si>
  <si>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</si>
  <si>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</si>
  <si>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</si>
  <si>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</si>
  <si>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</si>
  <si>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</si>
  <si>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</si>
  <si>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</si>
  <si>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</si>
  <si>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</si>
  <si>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</si>
  <si>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</si>
  <si>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</si>
  <si>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</si>
  <si>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</si>
  <si>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</si>
  <si>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</si>
  <si>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</si>
  <si>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</si>
  <si>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</si>
  <si>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</si>
  <si>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</si>
  <si>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</si>
  <si>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</si>
  <si>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</si>
  <si>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</si>
  <si>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</si>
  <si>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</si>
  <si>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</si>
  <si>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</si>
  <si>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</si>
  <si>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</si>
  <si>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</si>
  <si>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</si>
  <si>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</si>
  <si>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</si>
  <si>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</si>
  <si>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</si>
  <si>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</si>
  <si>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</si>
  <si>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</si>
  <si>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</si>
  <si>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</si>
  <si>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</si>
  <si>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</si>
  <si>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</si>
  <si>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</si>
  <si>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</si>
  <si>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</si>
  <si>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</si>
  <si>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</si>
  <si>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</si>
  <si>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</si>
  <si>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</si>
  <si>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</si>
  <si>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</si>
  <si>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</si>
  <si>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</si>
  <si>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</si>
  <si>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</si>
  <si>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</si>
  <si>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</si>
  <si>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</si>
  <si>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</si>
  <si>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</si>
  <si>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</si>
  <si>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</si>
  <si>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</si>
  <si>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</si>
  <si>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</si>
  <si>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</si>
  <si>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</si>
  <si>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</si>
  <si>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</si>
  <si>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</si>
  <si>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</si>
  <si>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</si>
  <si>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</si>
  <si>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</si>
  <si>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</si>
  <si>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</si>
  <si>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</si>
  <si>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</si>
  <si>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</si>
  <si>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</si>
  <si>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</si>
  <si>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</si>
  <si>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</si>
  <si>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</si>
  <si>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</si>
  <si>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</si>
  <si>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</si>
  <si>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</si>
  <si>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</si>
  <si>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</si>
  <si>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</si>
  <si>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</si>
  <si>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</si>
  <si>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</si>
  <si>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</si>
  <si>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</si>
  <si>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</si>
  <si>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</si>
  <si>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</si>
  <si>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</si>
  <si>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</si>
  <si>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</si>
  <si>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</si>
  <si>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</si>
  <si>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</si>
  <si>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</si>
  <si>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</si>
  <si>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</si>
  <si>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</si>
  <si>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</si>
  <si>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</si>
  <si>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</si>
  <si>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</si>
  <si>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</si>
  <si>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</si>
  <si>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</si>
  <si>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</si>
  <si>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</si>
  <si>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</si>
  <si>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</si>
  <si>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</si>
  <si>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</si>
  <si>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</si>
  <si>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</si>
  <si>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</si>
  <si>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</si>
  <si>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</si>
  <si>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</si>
  <si>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</si>
  <si>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</si>
  <si>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</si>
  <si>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</si>
  <si>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</si>
  <si>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</si>
  <si>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</si>
  <si>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</si>
  <si>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</si>
  <si>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</si>
  <si>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</si>
  <si>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</si>
  <si>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</si>
  <si>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</si>
  <si>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</si>
  <si>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</si>
  <si>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</si>
  <si>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</si>
  <si>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</si>
  <si>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</si>
  <si>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</si>
  <si>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</si>
  <si>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</si>
  <si>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</si>
  <si>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</si>
  <si>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</si>
  <si>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</si>
  <si>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</si>
  <si>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</si>
  <si>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</si>
  <si>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</si>
  <si>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</si>
  <si>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</si>
  <si>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</si>
  <si>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</si>
  <si>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</si>
  <si>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</si>
  <si>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</si>
  <si>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</si>
  <si>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</si>
  <si>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</si>
  <si>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</si>
  <si>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</si>
  <si>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</si>
  <si>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</si>
  <si>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</si>
  <si>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</si>
  <si>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</si>
  <si>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</si>
  <si>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</si>
  <si>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</si>
  <si>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</si>
  <si>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</si>
  <si>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</si>
  <si>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</si>
  <si>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</si>
  <si>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</si>
  <si>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</si>
  <si>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</si>
  <si>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</si>
  <si>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</si>
  <si>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</si>
  <si>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</si>
  <si>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</si>
  <si>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</si>
  <si>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</si>
  <si>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</si>
  <si>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</si>
  <si>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</si>
  <si>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</si>
  <si>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</si>
  <si>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</si>
  <si>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</si>
  <si>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</si>
  <si>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</si>
  <si>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</si>
  <si>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</si>
  <si>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</si>
  <si>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</si>
  <si>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</si>
  <si>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PCM-20251024-00000053</t>
  </si>
  <si>
    <t>EM Team moved ETA: 15 min , Team facing heavy traffic as site located near HRM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</si>
</sst>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8" dataDxfId="47" headerRowBorderDxfId="45" tableBorderDxfId="46" totalsRowBorderDxfId="44">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291.10149942129647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10.606510995370627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45954.049925347223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45954.049925347223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45954.049925347223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45954.049925347223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45954.049925347223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45954.049925347223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45954.049925347223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45954.049925347223</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45954.049925347223</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45954.049925347223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45954.049925347223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45954.049925347223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45954.049925347223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45954.049925347223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45954.049925347223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45954.049925347223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45954.049925347223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45954.049925347223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45954.049925347223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45954.049925347223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45954.049925347223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45954.049925347223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45954.049925347223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45954.049925347223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45954.049925347223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45954.049925347223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45954.049925347223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45954.049925347223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45954.049925347223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45954.049925347223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45954.049925347223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45954.049925347223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45954.049925347223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45954.049925347223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45954.049925347223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45954.049925347223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45954.049925347223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45954.049925347223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45954.049925347223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45954.049925347223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45954.049925347223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45954.049925347223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45954.049925347223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45954.049925347223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45954.049925347223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45954.049925347223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45954.049925347223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45954.049925347223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45954.049925347223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45954.049925347223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45954.049925347223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45954.049925347223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45954.049925347223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45954.049925347223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45954.049925347223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45954.049925347223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45954.049925347223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45954.049925347223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45954.049925347223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45954.049925347223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45954.049925347223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45954.049925347223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45954.049925347223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45954.049925347223</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45954.049925347223</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129.05008738426113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9.5541498842576402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0.13050405092508299</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63">
        <v>4</v>
      </c>
      <c r="D6" s="163" t="s">
        <v>18789</v>
      </c>
      <c r="E6" s="163" t="s">
        <v>38998</v>
      </c>
      <c r="F6" s="117">
        <v>45953.97384259259</v>
      </c>
      <c r="G6" s="118">
        <f ca="1">IFERROR(NOW()-F6,"-")</f>
        <v>7.6082754632807337E-2</v>
      </c>
      <c r="H6" s="117">
        <v>45953.965509259258</v>
      </c>
      <c r="I6" s="18" t="str">
        <f>IFERROR(VLOOKUP(D6,DB!A:F,6,0),"")</f>
        <v>SCECO</v>
      </c>
      <c r="J6" s="18" t="str">
        <f>IFERROR(VLOOKUP(D6,DB!A:G,7,0),"")</f>
        <v>Dead</v>
      </c>
      <c r="K6" s="163"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45954.049925347223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45954.049925347223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45954.049925347223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45954.049925347223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45954.049925347223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45954.049925347223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45954.049925347223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45954.049925347223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45954.049925347223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45954.049925347223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45954.049925347223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45954.049925347223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45954.049925347223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45954.049925347223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45954.049925347223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45954.049925347223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45954.049925347223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45954.049925347223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45954.049925347223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45954.049925347223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45954.049925347223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45954.049925347223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45954.049925347223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45954.049925347223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45954.049925347223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45954.049925347223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45954.049925347223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45954.049925347223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45954.049925347223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45954.049925347223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45954.049925347223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45954.049925347223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45954.049925347223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45954.049925347223</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45954.049925347223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45954.049925347223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45954.049925347223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45954.049925347223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45954.049925347223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45954.049925347223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45954.049925347223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45954.049925347223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45954.049925347223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45954.049925347223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45954.049925347223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45954.049925347223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45954.049925347223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45954.049925347223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45954.049925347223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45954.049925347223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45954.049925347223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45954.049925347223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45954.049925347223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45954.049925347223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45954.049925347223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45954.049925347223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45954.049925347223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45954.049925347223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45954.049925347223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45954.049925347223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45954.049925347223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45954.049925347223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45954.049925347223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45954.049925347223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45954.049925347223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45954.049925347223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45954.049925347223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45954.049925347223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45954.049925347223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45954.049925347223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45954.049925347223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45954.049925347223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45954.049925347223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45954.049925347223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45954.049925347223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45954.049925347223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45954.049925347223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45954.049925347223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45954.049925347223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45954.049925347223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45954.049925347223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45954.049925347223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45954.049925347223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45954.049925347223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45954.049925347223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45954.049925347223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45954.049925347223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45954.049925347223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45954.049925347223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45954.049925347223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45954.049925347223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45954.049925347223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45954.049925347223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45954.049925347223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45954.049925347223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45954.049925347223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45954.049925347223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45954.049925347223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45954.049925347223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45954.049925347223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45954.049925347223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45954.049925347223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45954.049925347223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45954.049925347223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45954.049925347223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45954.049925347223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45954.049925347223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45954.049925347223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45954.049925347223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45954.049925347223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45954.049925347223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45954.049925347223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45954.049925347223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45954.049925347223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45954.049925347223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45954.049925347223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45954.049925347223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45954.049925347223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45954.049925347223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45954.049925347223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45954.049925347223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45954.049925347223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45954.049925347223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45954.049925347223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45954.049925347223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45954.049925347223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45954.049925347223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45954.049925347223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45954.049925347223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45954.049925347223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45954.049925347223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45954.049925347223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45954.049925347223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45954.049925347223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45954.049925347223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45954.049925347223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45954.049925347223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45954.049925347223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45954.049925347223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45954.049925347223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45954.049925347223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45954.049925347223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45954.049925347223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45954.049925347223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45954.049925347223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45954.049925347223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45954.049925347223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45954.049925347223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45954.049925347223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45954.049925347223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45954.049925347223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45954.049925347223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45954.049925347223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45954.049925347223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45954.049925347223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45954.049925347223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45954.049925347223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45954.049925347223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45954.049925347223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45954.049925347223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45954.049925347223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45954.049925347223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45954.049925347223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45954.049925347223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45954.049925347223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45954.049925347223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45954.049925347223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45954.049925347223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45954.049925347223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45954.049925347223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45954.049925347223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45954.049925347223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45954.049925347223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45954.049925347223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45954.049925347223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45954.049925347223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45954.049925347223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45954.049925347223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45954.049925347223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45954.049925347223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45954.049925347223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45954.049925347223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45954.049925347223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45954.049925347223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45954.049925347223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45954.049925347223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45954.049925347223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45954.049925347223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45954.049925347223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45954.049925347223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45954.049925347223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45954.049925347223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45954.049925347223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45954.049925347223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45954.049925347223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45954.049925347223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45954.049925347223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45954.049925347223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45954.049925347223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45954.049925347223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45954.049925347223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45954.049925347223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45954.049925347223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45954.049925347223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45954.049925347223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45954.049925347223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45954.049925347223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45954.049925347223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45954.049925347223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45954.049925347223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45954.049925347223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45954.049925347223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45954.049925347223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45954.049925347223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45954.049925347223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45954.049925347223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45954.049925347223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45954.049925347223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45954.049925347223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45954.049925347223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45954.049925347223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45954.049925347223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45954.049925347223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45954.049925347223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45954.049925347223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45954.049925347223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45954.049925347223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45954.049925347223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45954.049925347223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45954.049925347223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45954.049925347223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45954.049925347223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45954.049925347223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45954.049925347223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45954.049925347223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45954.049925347223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45954.049925347223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45954.049925347223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45954.049925347223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45954.049925347223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45954.049925347223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45954.049925347223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45954.049925347223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45954.049925347223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45954.049925347223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45954.049925347223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45954.049925347223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45954.049925347223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45954.049925347223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45954.049925347223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45954.049925347223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45954.049925347223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45954.049925347223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45954.049925347223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45954.049925347223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45954.049925347223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45954.049925347223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45954.049925347223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45954.049925347223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45954.049925347223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45954.049925347223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45954.049925347223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45954.049925347223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45954.049925347223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45954.049925347223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45954.049925347223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45954.049925347223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45954.049925347223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45954.049925347223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45954.049925347223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45954.049925347223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45954.049925347223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45954.049925347223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45954.049925347223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45954.049925347223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45954.049925347223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45954.049925347223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45954.049925347223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45954.049925347223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45954.049925347223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45954.049925347223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45954.049925347223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45954.049925347223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45954.049925347223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45954.049925347223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45954.049925347223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45954.049925347223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45954.049925347223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45954.049925347223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45954.049925347223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45954.049925347223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45954.049925347223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45954.049925347223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45954.049925347223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45954.049925347223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45954.049925347223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45954.049925347223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45954.049925347223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45954.049925347223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45954.049925347223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45954.049925347223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45954.049925347223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45954.049925347223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45954.049925347223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45954.049925347223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45954.049925347223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45954.049925347223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45954.049925347223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45954.049925347223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45954.049925347223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45954.049925347223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45954.049925347223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45954.049925347223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45954.049925347223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45954.049925347223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45954.049925347223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45954.049925347223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45954.049925347223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45954.049925347223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45954.049925347223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45954.049925347223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45954.049925347223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45954.049925347223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45954.049925347223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45954.049925347223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45954.049925347223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45954.049925347223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45954.049925347223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45954.049925347223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45954.049925347223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45954.049925347223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45954.049925347223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45954.049925347223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45954.049925347223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45954.049925347223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45954.049925347223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45954.049925347223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45954.049925347223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45954.049925347223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45954.049925347223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45954.049925347223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45954.049925347223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45954.049925347223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45954.049925347223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45954.049925347223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45954.049925347223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45954.049925347223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45954.049925347223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45954.049925347223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45954.049925347223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45954.049925347223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45954.049925347223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45954.049925347223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45954.049925347223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45954.049925347223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45954.049925347223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45954.049925347223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45954.049925347223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45954.049925347223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45954.049925347223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45954.049925347223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45954.049925347223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45954.049925347223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45954.049925347223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45954.049925347223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45954.049925347223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45954.049925347223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45954.049925347223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45954.049925347223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45954.049925347223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45954.049925347223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45954.049925347223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45954.049925347223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45954.049925347223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45954.049925347223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45954.049925347223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45954.049925347223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45954.049925347223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45954.049925347223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45954.049925347223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45954.049925347223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45954.049925347223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45954.049925347223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45954.049925347223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45954.049925347223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45954.049925347223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45954.049925347223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45954.049925347223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45954.049925347223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45954.049925347223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45954.049925347223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45954.049925347223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45954.049925347223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45954.049925347223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45954.049925347223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45954.049925347223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45954.049925347223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45954.049925347223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45954.049925347223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45954.049925347223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45954.049925347223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45954.049925347223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45954.049925347223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45954.049925347223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45954.049925347223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45954.049925347223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45954.049925347223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45954.049925347223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45954.049925347223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45954.049925347223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45954.049925347223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45954.049925347223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45954.049925347223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45954.049925347223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45954.049925347223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45954.049925347223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45954.049925347223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45954.049925347223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45954.049925347223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45954.049925347223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45954.049925347223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45954.049925347223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45954.049925347223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45954.049925347223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45954.049925347223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45954.049925347223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45954.049925347223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45954.049925347223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45954.049925347223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45954.049925347223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45954.049925347223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45954.049925347223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45954.049925347223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45954.049925347223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45954.049925347223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45954.049925347223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45954.049925347223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45954.049925347223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45954.049925347223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45954.049925347223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45954.049925347223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45954.049925347223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45954.049925347223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45954.049925347223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45954.049925347223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45954.049925347223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45954.049925347223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45954.049925347223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45954.049925347223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45954.049925347223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45954.049925347223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45954.049925347223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45954.049925347223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45954.049925347223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45954.049925347223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45954.049925347223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45954.049925347223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45954.049925347223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45954.049925347223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45954.049925347223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45954.049925347223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45954.049925347223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45954.049925347223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45954.049925347223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45954.049925347223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45954.049925347223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45954.049925347223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45954.049925347223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45954.049925347223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45954.049925347223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45954.049925347223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45954.049925347223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45954.049925347223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45954.049925347223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45954.049925347223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45954.049925347223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45954.049925347223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45954.049925347223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45954.049925347223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45954.049925347223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45954.049925347223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45954.049925347223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45954.049925347223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45954.049925347223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45954.049925347223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45954.049925347223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45954.049925347223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45954.049925347223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45954.049925347223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45954.049925347223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45954.049925347223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45954.049925347223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45954.049925347223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45954.049925347223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45954.049925347223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45954.049925347223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45954.049925347223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45954.049925347223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45954.049925347223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45954.049925347223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45954.049925347223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45954.049925347223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45954.049925347223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45954.049925347223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45954.049925347223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45954.049925347223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45954.049925347223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45954.049925347223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45954.049925347223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45954.049925347223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45954.049925347223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45954.049925347223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45954.049925347223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45954.049925347223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45954.049925347223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45954.049925347223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45954.049925347223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45954.049925347223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45954.049925347223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45954.049925347223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45954.049925347223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45954.049925347223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45954.049925347223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45954.049925347223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45954.049925347223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45954.049925347223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45954.049925347223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45954.049925347223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45954.049925347223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45954.049925347223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45954.049925347223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45954.049925347223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45954.049925347223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45954.049925347223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45954.049925347223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45954.049925347223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45954.049925347223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45954.049925347223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45954.049925347223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45954.049925347223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45954.049925347223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45954.049925347223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45954.049925347223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45954.049925347223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45954.049925347223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45954.049925347223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45954.049925347223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45954.049925347223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45954.049925347223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45954.049925347223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45954.049925347223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45954.049925347223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45954.049925347223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45954.049925347223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45954.049925347223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45954.049925347223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45954.049925347223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45954.049925347223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45954.049925347223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45954.049925347223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45954.049925347223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45954.049925347223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45954.049925347223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45954.049925347223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45954.049925347223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45954.049925347223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45954.049925347223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45954.049925347223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45954.049925347223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45954.049925347223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45954.049925347223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45954.049925347223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45954.049925347223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45954.049925347223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45954.049925347223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45954.049925347223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45954.049925347223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45954.049925347223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45954.049925347223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45954.049925347223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45954.049925347223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45954.049925347223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45954.049925347223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45954.049925347223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45954.049925347223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45954.049925347223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45954.049925347223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45954.049925347223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45954.049925347223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45954.049925347223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45954.049925347223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45954.049925347223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45954.049925347223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45954.049925347223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45954.049925347223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45954.049925347223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45954.049925347223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45954.049925347223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45954.049925347223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45954.049925347223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45954.049925347223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45954.049925347223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45954.049925347223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45954.049925347223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45954.049925347223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45954.049925347223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45954.049925347223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45954.049925347223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45954.049925347223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45954.049925347223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45954.049925347223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45954.049925347223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45954.049925347223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45954.049925347223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45954.049925347223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45954.049925347223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45954.049925347223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45954.049925347223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45954.049925347223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45954.049925347223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45954.049925347223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45954.049925347223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45954.049925347223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45954.049925347223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45954.049925347223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45954.049925347223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45954.049925347223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45954.049925347223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45954.049925347223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45954.049925347223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45954.049925347223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45954.049925347223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45954.049925347223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45954.049925347223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45954.049925347223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45954.049925347223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45954.049925347223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45954.049925347223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45954.049925347223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45954.049925347223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45954.049925347223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45954.049925347223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45954.049925347223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45954.049925347223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45954.049925347223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45954.049925347223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45954.049925347223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45954.049925347223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45954.049925347223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45954.049925347223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45954.049925347223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45954.049925347223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45954.049925347223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45954.049925347223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45954.049925347223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45954.049925347223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45954.049925347223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45954.049925347223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45954.049925347223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45954.049925347223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45954.049925347223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45954.049925347223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45954.049925347223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45954.049925347223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45954.049925347223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45954.049925347223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45954.049925347223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45954.049925347223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45954.049925347223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45954.049925347223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45954.049925347223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45954.049925347223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45954.049925347223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45954.049925347223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45954.049925347223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45954.049925347223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45954.049925347223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45954.049925347223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45954.049925347223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45954.049925347223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45954.049925347223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45954.049925347223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45954.049925347223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45954.049925347223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45954.049925347223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45954.049925347223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45954.049925347223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45954.049925347223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45954.049925347223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45954.049925347223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45954.049925347223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45954.049925347223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45954.049925347223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45954.049925347223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45954.049925347223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45954.049925347223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45954.049925347223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45954.049925347223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45954.049925347223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45954.049925347223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45954.049925347223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45954.049925347223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45954.049925347223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45954.049925347223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45954.049925347223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45954.049925347223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45954.049925347223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45954.049925347223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45954.049925347223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45954.049925347223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45954.049925347223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45954.049925347223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45954.049925347223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45954.049925347223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45954.049925347223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45954.049925347223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45954.049925347223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45954.049925347223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45954.049925347223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45954.049925347223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45954.049925347223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45954.049925347223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45954.049925347223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45954.049925347223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45954.049925347223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45954.049925347223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45954.049925347223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45954.049925347223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45954.049925347223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45954.049925347223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45954.049925347223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45954.049925347223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45954.049925347223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45954.049925347223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45954.049925347223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45954.049925347223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45954.049925347223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45954.049925347223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45954.049925347223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45954.049925347223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45954.049925347223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45954.049925347223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45954.049925347223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45954.049925347223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45954.049925347223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45954.049925347223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45954.049925347223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45954.049925347223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45954.049925347223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45954.049925347223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45954.049925347223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45954.049925347223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45954.049925347223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45954.049925347223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45954.049925347223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45954.049925347223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45954.049925347223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45954.049925347223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45954.049925347223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45954.049925347223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45954.049925347223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45954.049925347223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45954.049925347223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45954.049925347223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45954.049925347223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45954.049925347223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45954.049925347223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45954.049925347223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45954.049925347223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45954.049925347223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45954.049925347223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45954.049925347223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45954.049925347223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45954.049925347223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45954.049925347223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45954.049925347223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45954.049925347223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45954.049925347223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45954.049925347223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45954.049925347223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45954.049925347223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45954.049925347223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45954.049925347223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45954.049925347223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45954.049925347223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45954.049925347223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45954.049925347223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45954.049925347223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45954.049925347223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45954.049925347223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45954.049925347223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45954.049925347223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45954.049925347223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45954.049925347223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45954.049925347223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45954.049925347223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45954.049925347223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45954.049925347223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45954.049925347223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45954.049925347223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45954.049925347223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45954.049925347223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45954.049925347223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45954.049925347223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45954.049925347223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45954.049925347223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45954.049925347223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45954.049925347223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45954.049925347223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45954.049925347223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45954.049925347223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45954.049925347223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45954.049925347223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45954.049925347223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45954.049925347223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45954.049925347223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45954.049925347223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45954.049925347223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45954.049925347223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45954.049925347223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45954.049925347223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45954.049925347223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45954.049925347223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45954.049925347223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45954.049925347223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45954.049925347223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45954.049925347223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45954.049925347223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45954.049925347223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45954.049925347223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45954.049925347223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45954.049925347223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45954.049925347223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45954.049925347223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45954.049925347223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45954.049925347223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45954.049925347223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45954.049925347223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45954.049925347223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45954.049925347223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45954.049925347223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45954.049925347223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45954.049925347223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45954.049925347223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45954.049925347223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45954.049925347223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45954.049925347223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45954.049925347223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45954.049925347223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45954.049925347223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45954.049925347223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45954.049925347223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45954.049925347223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45954.049925347223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45954.049925347223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45954.049925347223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45954.049925347223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45954.049925347223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45954.049925347223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45954.049925347223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45954.049925347223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45954.049925347223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45954.049925347223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45954.049925347223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45954.049925347223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45954.049925347223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45954.049925347223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45954.049925347223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45954.049925347223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45954.049925347223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45954.049925347223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45954.049925347223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45954.049925347223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45954.049925347223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45954.049925347223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45954.049925347223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45954.049925347223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45954.049925347223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45954.049925347223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45954.049925347223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45954.049925347223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45954.049925347223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45954.049925347223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45954.049925347223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45954.049925347223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45954.049925347223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45954.049925347223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45954.049925347223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45954.049925347223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45954.049925347223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45954.049925347223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45954.049925347223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45954.049925347223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45954.049925347223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45954.049925347223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45954.049925347223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45954.049925347223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45954.049925347223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45954.049925347223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45954.049925347223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45954.049925347223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45954.049925347223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45954.049925347223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45954.049925347223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45954.049925347223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45954.049925347223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45954.049925347223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45954.049925347223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45954.049925347223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45954.049925347223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45954.049925347223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45954.049925347223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45954.049925347223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45954.049925347223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45954.049925347223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45954.049925347223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45954.049925347223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45954.049925347223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45954.049925347223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45954.049925347223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45954.049925347223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45954.049925347223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45954.049925347223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45954.049925347223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45954.049925347223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45954.049925347223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45954.049925347223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45954.049925347223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45954.049925347223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45954.049925347223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45954.049925347223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45954.049925347223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45954.049925347223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45954.049925347223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45954.049925347223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45954.049925347223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45954.049925347223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45954.049925347223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45954.049925347223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45954.049925347223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45954.049925347223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45954.049925347223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45954.049925347223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45954.049925347223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45954.049925347223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45954.049925347223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45954.049925347223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45954.049925347223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45954.049925347223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45954.049925347223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45954.049925347223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45954.049925347223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45954.049925347223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45954.049925347223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45954.049925347223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45954.049925347223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45954.049925347223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45954.049925347223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45954.049925347223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45954.049925347223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45954.049925347223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45954.049925347223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45954.049925347223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45954.049925347223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45954.049925347223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45954.049925347223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45954.049925347223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45954.049925347223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45954.049925347223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45954.049925347223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45954.049925347223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45954.049925347223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45954.049925347223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45954.049925347223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45954.049925347223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45954.049925347223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45954.049925347223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45954.049925347223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45954.049925347223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45954.049925347223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45954.049925347223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45954.049925347223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45954.049925347223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45954.049925347223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45954.049925347223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45954.049925347223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45954.049925347223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45954.049925347223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45954.049925347223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45954.049925347223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45954.049925347223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45954.049925347223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45954.049925347223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45954.049925347223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45954.049925347223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45954.049925347223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45954.049925347223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45954.049925347223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45954.049925347223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45954.049925347223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45954.049925347223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45954.049925347223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45954.049925347223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45954.049925347223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45954.049925347223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45954.049925347223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45954.049925347223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45954.049925347223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45954.049925347223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45954.049925347223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45954.049925347223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45954.049925347223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45954.049925347223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45954.049925347223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45954.049925347223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45954.049925347223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45954.049925347223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45954.049925347223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45954.049925347223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45954.049925347223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45954.049925347223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45954.049925347223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45954.049925347223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45954.049925347223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45954.049925347223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45954.049925347223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45954.049925347223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45954.049925347223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45954.049925347223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45954.049925347223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45954.049925347223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45954.049925347223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45954.049925347223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45954.049925347223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45954.049925347223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45954.049925347223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45954.049925347223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45954.049925347223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45954.049925347223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45954.049925347223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45954.049925347223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45954.049925347223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45954.049925347223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45954.049925347223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45954.049925347223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45954.049925347223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45954.049925347223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45954.049925347223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45954.049925347223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45954.049925347223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45954.049925347223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45954.049925347223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45954.049925347223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45954.049925347223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45954.049925347223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45954.049925347223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45954.049925347223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45954.049925347223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45954.049925347223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45954.049925347223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45954.049925347223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45954.049925347223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45954.049925347223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45954.049925347223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45954.049925347223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45954.049925347223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45954.049925347223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45954.049925347223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45954.049925347223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45954.049925347223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45954.049925347223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45954.049925347223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45954.049925347223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45954.049925347223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45954.049925347223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45954.049925347223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45954.049925347223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45954.049925347223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45954.049925347223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45954.049925347223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45954.049925347223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45954.049925347223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45954.049925347223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45954.049925347223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45954.049925347223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45954.049925347223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45954.049925347223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45954.049925347223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45954.049925347223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45954.049925347223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45954.049925347223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45954.049925347223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45954.049925347223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45954.049925347223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45954.049925347223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45954.049925347223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45954.049925347223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45954.049925347223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45954.049925347223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45954.049925347223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45954.049925347223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45954.049925347223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45954.049925347223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45954.049925347223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45954.049925347223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45954.049925347223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45954.049925347223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45954.049925347223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45954.049925347223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45954.049925347223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45954.049925347223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45954.049925347223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45954.049925347223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45954.049925347223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45954.049925347223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45954.049925347223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45954.049925347223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45954.049925347223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45954.049925347223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45954.049925347223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45954.049925347223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45954.049925347223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45954.049925347223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45954.049925347223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45954.049925347223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45954.049925347223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45954.049925347223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45954.049925347223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45954.049925347223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45954.049925347223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45954.049925347223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45954.049925347223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45954.049925347223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45954.049925347223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45954.049925347223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45954.049925347223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45954.049925347223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45954.049925347223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45954.049925347223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45954.049925347223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45954.049925347223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45954.049925347223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45954.049925347223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45954.049925347223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45954.049925347223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45954.049925347223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45954.049925347223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45954.049925347223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45954.049925347223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45954.049925347223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45954.049925347223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250.5692077546264</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0.41520312499778811</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0.22978645833063638</v>
      </c>
      <c r="H4" s="125">
        <v>45953.776747685188</v>
      </c>
      <c r="I4" s="121" t="str">
        <f>IFERROR(VLOOKUP(D4,DB!A:F,6,0),"")</f>
        <v>SCECO</v>
      </c>
      <c r="J4" s="121" t="str">
        <f>IFERROR(VLOOKUP(D4,DB!A:G,7,0),"")</f>
        <v>In progress</v>
      </c>
      <c r="K4" s="127" t="s">
        <v>39096</v>
      </c>
      <c r="L4" s="123" t="str">
        <f>IFERROR(VLOOKUP(D4,DB!A:I,9,0),"")</f>
        <v>Latis</v>
      </c>
    </row>
    <row r="5" spans="1:16" ht="15" customHeight="1">
      <c r="A5" s="121"/>
      <c r="B5" s="121" t="str">
        <f>IFERROR(VLOOKUP(D5,DB!A:K,11,0),"")</f>
        <v/>
      </c>
      <c r="C5" s="122"/>
      <c r="D5" s="95"/>
      <c r="E5" s="100"/>
      <c r="F5" s="125"/>
      <c r="G5" s="126">
        <f ca="1">IFERROR(NOW()-F5,"")</f>
        <v>45954.049925347223</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45954.049925347223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45954.049925347223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45954.049925347223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45954.049925347223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45954.049925347223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45954.049925347223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45954.049925347223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45954.049925347223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45954.049925347223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45954.049925347223</v>
      </c>
      <c r="H15" s="125"/>
      <c r="I15" s="121" t="str">
        <f>IFERROR(VLOOKUP(D15,DB!A:F,6,0),"")</f>
        <v/>
      </c>
      <c r="J15" s="121" t="str">
        <f>IFERROR(VLOOKUP(D15,DB!A:G,7,0),"")</f>
        <v/>
      </c>
      <c r="K15" s="127"/>
      <c r="L15" s="123" t="str">
        <f>IFERROR(VLOOKUP(D15,DB!A:I,9,0),"")</f>
        <v/>
      </c>
    </row>
    <row r="16" spans="1:16" ht="15" customHeight="1">
      <c r="A16" s="121"/>
      <c r="B16" s="121" t="str">
        <f>IFERROR(VLOOKUP(D17,DB!A:K,11,0),"")</f>
        <v/>
      </c>
      <c r="C16" s="122"/>
      <c r="D16" s="123"/>
      <c r="E16" s="124"/>
      <c r="F16" s="125"/>
      <c r="G16" s="126">
        <f ca="1">IFERROR(NOW()-F16,"")</f>
        <v>45954.049925347223</v>
      </c>
      <c r="H16" s="125"/>
      <c r="I16" s="121" t="str">
        <f>IFERROR(VLOOKUP(D17,DB!A:F,6,0),"")</f>
        <v/>
      </c>
      <c r="J16" s="121" t="str">
        <f>IFERROR(VLOOKUP(D17,DB!A:G,7,0),"")</f>
        <v/>
      </c>
      <c r="K16" s="127"/>
      <c r="L16" s="123" t="str">
        <f>IFERROR(VLOOKUP(D17,DB!A:I,9,0),"")</f>
        <v/>
      </c>
    </row>
    <row r="17" spans="1:12" ht="15" customHeight="1">
      <c r="A17" s="121"/>
      <c r="B17" s="121" t="str">
        <f>IFERROR(VLOOKUP(#REF!,DB!A:K,11,0),"")</f>
        <v/>
      </c>
      <c r="C17" s="122"/>
      <c r="D17" s="123"/>
      <c r="E17" s="124"/>
      <c r="F17" s="125"/>
      <c r="G17" s="126">
        <f ca="1">IFERROR(NOW()-F17,"")</f>
        <v>45954.049925347223</v>
      </c>
      <c r="H17" s="125"/>
      <c r="I17" s="121" t="str">
        <f>IFERROR(VLOOKUP(#REF!,DB!A:F,6,0),"")</f>
        <v/>
      </c>
      <c r="J17" s="121" t="str">
        <f>IFERROR(VLOOKUP(#REF!,DB!A:G,7,0),"")</f>
        <v/>
      </c>
      <c r="K17" s="127"/>
      <c r="L17" s="123" t="str">
        <f>IFERROR(VLOOKUP(#REF!,DB!A:I,9,0),"")</f>
        <v/>
      </c>
    </row>
    <row r="18" spans="1:12" ht="15" customHeight="1">
      <c r="A18" s="121"/>
      <c r="B18" s="121" t="str">
        <f>IFERROR(VLOOKUP(D18,DB!A:K,11,0),"")</f>
        <v/>
      </c>
      <c r="C18" s="122"/>
      <c r="D18" s="123"/>
      <c r="E18" s="124"/>
      <c r="F18" s="125"/>
      <c r="G18" s="126">
        <f ca="1">IFERROR(NOW()-F18,"")</f>
        <v>45954.049925347223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45954.049925347223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45954.049925347223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45954.049925347223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45954.049925347223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45954.049925347223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45954.049925347223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45954.049925347223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45954.049925347223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45954.049925347223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45954.049925347223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45954.049925347223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45954.049925347223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45954.049925347223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45954.049925347223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45954.049925347223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45954.049925347223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45954.049925347223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45954.049925347223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45954.049925347223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45954.049925347223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45954.049925347223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45954.049925347223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45954.049925347223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45954.049925347223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45954.049925347223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45954.049925347223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45954.049925347223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45954.049925347223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45954.049925347223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45954.049925347223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45954.049925347223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45954.049925347223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45954.049925347223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45954.049925347223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45954.049925347223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45954.049925347223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45954.049925347223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45954.049925347223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45954.049925347223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45954.049925347223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45954.049925347223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45954.049925347223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45954.049925347223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45954.049925347223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45954.049925347223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45954.049925347223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45954.049925347223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45954.049925347223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45954.049925347223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45954.049925347223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45954.049925347223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45954.049925347223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45954.049925347223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45954.049925347223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45954.049925347223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45954.049925347223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45954.049925347223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45954.049925347223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45954.049925347223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45954.049925347223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45954.049925347223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45954.049925347223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45954.049925347223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45954.049925347223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45954.049925347223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45954.049925347223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45954.049925347223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45954.049925347223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45954.049925347223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45954.049925347223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45954.049925347223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45954.049925347223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45954.049925347223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45954.049925347223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45954.049925347223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45954.049925347223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45954.049925347223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45954.049925347223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45954.049925347223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45954.049925347223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45954.049925347223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45954.049925347223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45954.049925347223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45954.049925347223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45954.049925347223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45954.049925347223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45954.049925347223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45954.049925347223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45954.049925347223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45954.049925347223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45954.049925347223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45954.049925347223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45954.049925347223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45954.049925347223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45954.049925347223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45954.049925347223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45954.049925347223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45954.049925347223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45954.049925347223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45954.049925347223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45954.049925347223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45954.049925347223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45954.049925347223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45954.049925347223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45954.049925347223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45954.049925347223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45954.049925347223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45954.049925347223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45954.049925347223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45954.049925347223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45954.049925347223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45954.049925347223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45954.049925347223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45954.049925347223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45954.049925347223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45954.049925347223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45954.049925347223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45954.049925347223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45954.049925347223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45954.049925347223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45954.049925347223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45954.049925347223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45954.049925347223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45954.049925347223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45954.049925347223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45954.049925347223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45954.049925347223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45954.049925347223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45954.049925347223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45954.049925347223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45954.049925347223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45954.049925347223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45954.049925347223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45954.049925347223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45954.049925347223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45954.049925347223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45954.049925347223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45954.049925347223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45954.049925347223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45954.049925347223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45954.049925347223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45954.049925347223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45954.049925347223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45954.049925347223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45954.049925347223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45954.049925347223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45954.049925347223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45954.049925347223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45954.049925347223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45954.049925347223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45954.049925347223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45954.049925347223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45954.049925347223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45954.049925347223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45954.049925347223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45954.049925347223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45954.049925347223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45954.049925347223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45954.049925347223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45954.049925347223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45954.049925347223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45954.049925347223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45954.049925347223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45954.049925347223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45954.049925347223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45954.049925347223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45954.049925347223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45954.049925347223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45954.049925347223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45954.049925347223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45954.049925347223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45954.049925347223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45954.049925347223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45954.049925347223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45954.049925347223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45954.049925347223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45954.049925347223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45954.049925347223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45954.049925347223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45954.049925347223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45954.049925347223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45954.049925347223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45954.049925347223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45954.049925347223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45954.049925347223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45954.049925347223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45954.049925347223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45954.049925347223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45954.049925347223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45954.049925347223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45954.049925347223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45954.049925347223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45954.049925347223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45954.049925347223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45954.049925347223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45954.049925347223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45954.049925347223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45954.049925347223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45954.049925347223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45954.049925347223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45954.049925347223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45954.049925347223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45954.049925347223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45954.049925347223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45954.049925347223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45954.049925347223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45954.049925347223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45954.049925347223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45954.049925347223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45954.049925347223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45954.049925347223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45954.049925347223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45954.049925347223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45954.049925347223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45954.049925347223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45954.049925347223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45954.049925347223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45954.049925347223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45954.049925347223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45954.049925347223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45954.049925347223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45954.049925347223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45954.049925347223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45954.049925347223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45954.049925347223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45954.049925347223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45954.049925347223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45954.049925347223</v>
      </c>
      <c r="H246" s="125"/>
      <c r="I246" s="121" t="str">
        <f>IFERROR(VLOOKUP(D246,DB!A:F,6,0),"")</f>
        <v/>
      </c>
      <c r="J246" s="121" t="str">
        <f>IFERROR(VLOOKUP(D246,DB!A:G,7,0),"")</f>
        <v/>
      </c>
      <c r="K246" s="127"/>
      <c r="L246" s="123" t="str">
        <f>IFERROR(VLOOKUP(D246,DB!A:I,9,0),"")</f>
        <v/>
      </c>
    </row>
    <row r="247" spans="1:12" ht="15" customHeight="1">
      <c r="A247" s="128"/>
      <c r="B247" s="128" t="str">
        <f>IFERROR(VLOOKUP(D247,DB!A:K,11,0),"")</f>
        <v/>
      </c>
      <c r="C247" s="129"/>
      <c r="D247" s="130"/>
      <c r="E247" s="131"/>
      <c r="F247" s="132"/>
      <c r="G247" s="133">
        <f ca="1">IFERROR(NOW()-F247,"")</f>
        <v>45954.049925347223</v>
      </c>
      <c r="H247" s="132"/>
      <c r="I247" s="128" t="str">
        <f>IFERROR(VLOOKUP(D247,DB!A:F,6,0),"")</f>
        <v/>
      </c>
      <c r="J247" s="128" t="str">
        <f>IFERROR(VLOOKUP(D247,DB!A:G,7,0),"")</f>
        <v/>
      </c>
      <c r="K247" s="134"/>
      <c r="L247" s="130" t="str">
        <f>IFERROR(VLOOKUP(D247,DB!A:I,9,0),"")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62.217865162034286</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39079</v>
      </c>
      <c r="F3" s="38">
        <v>45926.188877314817</v>
      </c>
      <c r="G3" s="146">
        <f t="shared" ref="G3" ca="1" si="0">IFERROR(NOW()-F3,"")</f>
        <v>27.861048032405961</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9.2783512731475639</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39079</v>
      </c>
      <c r="F5" s="155">
        <v>45948.661111111112</v>
      </c>
      <c r="G5" s="156">
        <f ca="1">IFERROR(NOW()-F5,"")</f>
        <v>5.3888142361101927</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30215</v>
      </c>
      <c r="E6" s="154" t="s">
        <v>39079</v>
      </c>
      <c r="F6" s="155"/>
      <c r="G6" s="156">
        <f ca="1">IFERROR(NOW()-F6,"")</f>
        <v>45954.049925347223</v>
      </c>
      <c r="H6" s="155">
        <v>45954.000462962962</v>
      </c>
      <c r="I6" s="154" t="str">
        <f>IFERROR(VLOOKUP(D6,DB!A:F,6,0),"")</f>
        <v>SCECO</v>
      </c>
      <c r="J6" s="154" t="str">
        <f>IFERROR(VLOOKUP(D6,DB!A:G,7,0),"")</f>
        <v>Good</v>
      </c>
      <c r="K6" s="154" t="s">
        <v>39106</v>
      </c>
      <c r="L6" s="154" t="str">
        <f>IFERROR(VLOOKUP(D6,DB!A:I,9,0),"")</f>
        <v>Latis</v>
      </c>
    </row>
    <row r="7" spans="1:13" ht="15">
      <c r="A7" s="160"/>
      <c r="B7" s="160" t="str">
        <f>IFERROR(VLOOKUP(D7,DB!A:K,11,0),"")</f>
        <v/>
      </c>
      <c r="C7" s="160"/>
      <c r="D7" s="160"/>
      <c r="E7" s="160"/>
      <c r="F7" s="161"/>
      <c r="G7" s="162">
        <f ca="1">IFERROR(NOW()-F7,"")</f>
        <v>45954.049925347223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45954.049925347223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45954.049925347223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45954.049925347223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45954.049925347223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45954.049925347223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45954.049925347223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45954.049925347223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45954.049925347223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45954.049925347223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45954.049925347223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45954.049925347223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45954.049925347223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45954.049925347223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45954.049925347223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45954.049925347223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45954.049925347223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45954.049925347223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45954.049925347223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45954.049925347223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45954.049925347223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45954.049925347223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45954.049925347223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45954.049925347223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45954.049925347223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45954.049925347223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45954.049925347223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45954.049925347223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45954.049925347223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45954.049925347223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45954.049925347223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45954.049925347223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45954.049925347223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45954.049925347223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45954.049925347223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45954.049925347223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45954.049925347223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45954.049925347223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45954.049925347223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45954.049925347223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45954.049925347223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45954.049925347223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45954.049925347223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45954.049925347223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45954.049925347223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45954.049925347223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45954.049925347223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45954.049925347223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45954.049925347223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45954.049925347223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45954.049925347223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45954.049925347223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45954.049925347223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45954.049925347223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45954.049925347223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45954.049925347223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45954.049925347223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45954.049925347223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45954.049925347223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45954.049925347223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45954.049925347223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45954.049925347223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45954.049925347223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45954.049925347223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45954.049925347223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45954.049925347223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45954.049925347223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45954.049925347223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45954.049925347223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45954.049925347223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45954.049925347223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45954.049925347223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45954.049925347223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45954.049925347223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45954.049925347223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45954.049925347223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45954.049925347223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45954.049925347223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45954.049925347223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45954.049925347223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45954.049925347223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45954.049925347223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45954.049925347223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45954.049925347223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45954.049925347223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45954.049925347223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45954.049925347223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45954.049925347223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45954.049925347223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45954.049925347223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45954.049925347223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45954.049925347223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45954.049925347223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45954.049925347223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45954.049925347223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45954.049925347223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45954.049925347223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45954.049925347223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45954.049925347223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45954.049925347223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45954.049925347223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45954.049925347223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45954.049925347223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45954.049925347223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45954.049925347223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45954.049925347223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45954.049925347223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45954.049925347223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45954.049925347223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45954.049925347223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45954.049925347223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45954.049925347223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45954.049925347223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45954.049925347223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45954.049925347223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45954.049925347223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45954.049925347223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45954.049925347223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45954.049925347223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45954.049925347223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45954.049925347223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45954.049925347223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45954.049925347223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45954.049925347223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45954.049925347223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45954.049925347223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45954.049925347223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45954.049925347223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45954.049925347223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45954.049925347223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45954.049925347223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45954.049925347223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45954.049925347223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45954.049925347223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45954.049925347223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45954.049925347223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45954.049925347223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45954.049925347223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45954.049925347223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45954.049925347223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45954.049925347223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45954.049925347223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45954.049925347223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45954.049925347223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45954.049925347223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45954.049925347223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45954.049925347223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45954.049925347223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45954.049925347223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45954.049925347223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45954.049925347223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45954.049925347223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45954.049925347223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45954.049925347223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45954.049925347223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45954.049925347223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45954.049925347223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45954.049925347223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45954.049925347223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45954.049925347223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45954.049925347223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45954.049925347223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45954.049925347223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45954.049925347223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45954.049925347223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45954.049925347223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45954.049925347223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45954.049925347223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45954.049925347223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45954.049925347223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45954.049925347223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45954.049925347223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45954.049925347223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45954.049925347223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45954.049925347223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45954.049925347223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45954.049925347223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45954.049925347223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45954.049925347223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45954.049925347223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45954.049925347223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45954.049925347223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45954.049925347223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45954.049925347223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45954.049925347223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45954.049925347223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45954.049925347223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45954.049925347223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45954.049925347223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45954.049925347223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45954.049925347223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45954.049925347223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45954.049925347223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45954.049925347223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45954.049925347223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45954.049925347223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45954.049925347223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45954.049925347223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45954.049925347223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45954.049925347223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45954.049925347223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45954.049925347223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45954.049925347223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45954.049925347223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45954.049925347223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45954.049925347223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45954.049925347223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45954.049925347223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45954.049925347223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45954.049925347223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45954.049925347223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45954.049925347223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45954.049925347223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45954.049925347223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45954.049925347223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45954.049925347223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45954.049925347223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45954.049925347223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45954.049925347223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45954.049925347223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45954.049925347223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45954.049925347223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45954.049925347223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45954.049925347223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45954.049925347223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45954.049925347223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45954.049925347223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45954.049925347223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45954.049925347223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45954.049925347223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45954.049925347223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45954.049925347223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45954.049925347223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45954.049925347223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45954.049925347223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45954.049925347223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45954.049925347223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45954.049925347223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45954.049925347223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45954.049925347223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45954.049925347223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45954.049925347223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45954.049925347223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45954.049925347223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45954.049925347223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45954.049925347223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45954.049925347223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45954.049925347223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45954.049925347223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45954.049925347223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45954.049925347223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45954.049925347223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45954.049925347223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45954.049925347223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45954.049925347223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45954.049925347223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45954.049925347223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45954.049925347223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45954.049925347223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45954.049925347223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45954.049925347223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45954.049925347223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45954.049925347223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45954.049925347223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45954.049925347223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45954.049925347223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45954.049925347223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45954.049925347223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45954.049925347223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45954.049925347223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45954.049925347223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45954.049925347223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45954.049925347223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45954.049925347223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45954.049925347223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45954.049925347223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45954.049925347223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45954.049925347223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45954.049925347223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45954.049925347223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45954.049925347223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45954.049925347223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45954.049925347223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45954.049925347223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45954.049925347223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45954.049925347223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45954.049925347223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45954.049925347223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45954.049925347223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45954.049925347223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45954.049925347223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45954.049925347223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45954.049925347223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45954.049925347223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45954.049925347223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45954.049925347223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45954.049925347223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45954.049925347223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45954.049925347223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45954.049925347223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45954.049925347223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45954.049925347223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45954.049925347223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45954.049925347223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45954.049925347223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45954.049925347223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45954.049925347223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45954.049925347223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45954.049925347223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45954.049925347223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45954.049925347223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45954.049925347223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45954.049925347223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45954.049925347223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45954.049925347223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45954.049925347223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45954.049925347223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45954.049925347223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45954.049925347223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45954.049925347223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45954.049925347223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45954.049925347223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45954.049925347223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45954.049925347223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45954.049925347223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45954.049925347223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45954.049925347223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45954.049925347223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45954.049925347223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45954.049925347223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45954.049925347223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45954.049925347223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45954.049925347223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45954.049925347223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45954.049925347223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45954.049925347223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45954.049925347223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45954.049925347223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45954.049925347223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45954.049925347223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45954.049925347223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45954.049925347223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45954.049925347223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45954.049925347223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45954.049925347223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45954.049925347223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45954.049925347223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45954.049925347223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45954.049925347223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45954.049925347223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45954.049925347223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45954.049925347223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45954.049925347223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45954.049925347223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45954.049925347223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45954.049925347223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45954.049925347223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45954.049925347223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45954.049925347223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45954.049925347223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45954.049925347223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45954.049925347223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45954.049925347223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45954.049925347223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45954.049925347223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45954.049925347223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45954.049925347223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45954.049925347223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45954.049925347223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45954.049925347223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45954.049925347223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45954.049925347223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45954.049925347223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45954.049925347223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45954.049925347223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45954.049925347223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45954.049925347223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45954.049925347223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45954.049925347223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45954.049925347223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45954.049925347223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45954.049925347223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45954.049925347223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45954.049925347223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45954.049925347223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45954.049925347223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45954.049925347223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45954.049925347223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45954.049925347223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45954.049925347223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45954.049925347223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45954.049925347223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45954.049925347223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45954.049925347223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45954.049925347223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45954.049925347223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45954.049925347223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45954.049925347223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45954.049925347223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45954.049925347223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45954.049925347223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45954.049925347223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45954.049925347223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45954.049925347223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45954.049925347223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45954.049925347223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45954.049925347223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45954.049925347223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45954.049925347223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45954.049925347223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45954.049925347223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45954.049925347223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45954.049925347223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45954.049925347223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45954.049925347223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45954.049925347223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45954.049925347223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45954.049925347223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45954.049925347223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45954.049925347223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45954.049925347223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45954.049925347223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45954.049925347223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45954.049925347223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45954.049925347223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45954.049925347223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45954.049925347223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45954.049925347223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45954.049925347223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45954.049925347223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45954.049925347223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45954.049925347223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45954.049925347223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45954.049925347223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45954.049925347223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45954.049925347223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45954.049925347223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45954.049925347223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45954.049925347223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45954.049925347223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45954.049925347223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45954.049925347223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45954.049925347223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45954.049925347223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45954.049925347223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45954.049925347223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45954.049925347223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45954.049925347223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45954.049925347223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45954.049925347223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45954.049925347223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45954.049925347223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45954.049925347223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45954.049925347223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45954.049925347223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45954.049925347223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45954.049925347223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45954.049925347223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45954.049925347223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45954.049925347223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45954.049925347223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45954.049925347223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45954.049925347223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45954.049925347223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45954.049925347223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45954.049925347223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45954.049925347223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45954.049925347223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45954.049925347223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45954.049925347223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45954.049925347223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45954.049925347223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45954.049925347223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45954.049925347223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45954.049925347223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45954.049925347223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45954.049925347223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45954.049925347223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45954.049925347223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45954.049925347223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45954.049925347223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45954.049925347223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45954.049925347223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45954.049925347223</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45954.049925347223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45954.049925347223</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45954.049925347223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45954.049925347223</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45954.049925347223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45954.049925347223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45954.049925347223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45954.049925347223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45954.049925347223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45954.049925347223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45954.049925347223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45954.049925347223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45954.049925347223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45954.049925347223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45954.049925347223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45954.049925347223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45954.049925347223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45954.049925347223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45954.049925347223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45954.049925347223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45954.049925347223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45954.049925347223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45954.049925347223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45954.049925347223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45954.049925347223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45954.049925347223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45954.049925347223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45954.049925347223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45954.049925347223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45954.049925347223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45954.049925347223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45954.049925347223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45954.049925347223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45954.049925347223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45954.049925347223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45954.049925347223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45954.049925347223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45954.049925347223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45954.049925347223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45954.049925347223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45954.049925347223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45954.049925347223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45954.049925347223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45954.049925347223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45954.049925347223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45954.049925347223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45954.049925347223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45954.049925347223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45954.049925347223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45954.049925347223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45954.049925347223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45954.049925347223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45954.049925347223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45954.049925347223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45954.049925347223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45954.049925347223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45954.049925347223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45954.049925347223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45954.049925347223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45954.049925347223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45954.049925347223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45954.049925347223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45954.049925347223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45954.049925347223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45954.049925347223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45954.049925347223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45954.049925347223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45954.049925347223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45954.049925347223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45954.049925347223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45954.049925347223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45954.049925347223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45954.049925347223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45954.049925347223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45954.049925347223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45954.049925347223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45954.049925347223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45954.049925347223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45954.049925347223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45954.049925347223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45954.049925347223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45954.049925347223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45954.049925347223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45954.049925347223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45954.049925347223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45954.049925347223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45954.049925347223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45954.049925347223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45954.049925347223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45954.049925347223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45954.049925347223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45954.049925347223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45954.049925347223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45954.049925347223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45954.049925347223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45954.049925347223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45954.049925347223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45954.049925347223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45954.049925347223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45954.049925347223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45954.049925347223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45954.049925347223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45954.049925347223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45954.049925347223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45954.049925347223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45954.049925347223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45954.049925347223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45954.049925347223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45954.049925347223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45954.049925347223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45954.049925347223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45954.049925347223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45954.049925347223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45954.049925347223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45954.049925347223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45954.049925347223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45954.049925347223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45954.049925347223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45954.049925347223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45954.049925347223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45954.049925347223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45954.049925347223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45954.049925347223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45954.049925347223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45954.049925347223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45954.049925347223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45954.049925347223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45954.049925347223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45954.049925347223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45954.049925347223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45954.049925347223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45954.049925347223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45954.049925347223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45954.049925347223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45954.049925347223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45954.049925347223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45954.049925347223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45954.049925347223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45954.049925347223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45954.049925347223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45954.049925347223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45954.049925347223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45954.049925347223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45954.049925347223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45954.049925347223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45954.049925347223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45954.049925347223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45954.049925347223</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2025-10-23T22:13:04Z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