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03" documentId="13_ncr:1_{F6CB121F-512D-4AA6-A0C1-0FB36C537598}" xr6:coauthVersionLast="47" xr6:coauthVersionMax="47" xr10:uidLastSave="{FDE2FD4A-9CA9-46B3-800F-532364C3454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<sst xmlns="http://schemas.openxmlformats.org/spreadsheetml/2006/main" count="179012" uniqueCount="39098">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</sst>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289.03597835647815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8.540989930552314</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45951.984404282404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45951.984404282404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45951.984404282404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45951.984404282404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45951.984404282404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45951.984404282404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45951.984404282404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45951.984404282404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45951.984404282404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45951.984404282404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45951.984404282404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45951.984404282404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45951.984404282404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45951.984404282404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45951.984404282404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45951.984404282404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45951.984404282404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45951.984404282404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45951.984404282404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45951.984404282404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45951.984404282404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45951.984404282404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45951.984404282404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45951.984404282404</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45951.984404282404</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45951.984404282404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45951.984404282404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45951.984404282404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45951.984404282404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45951.984404282404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45951.984404282404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45951.984404282404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45951.984404282404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45951.984404282404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45951.984404282404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45951.984404282404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45951.984404282404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45951.984404282404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45951.984404282404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45951.984404282404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45951.984404282404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45951.984404282404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45951.984404282404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45951.984404282404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45951.984404282404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45951.984404282404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45951.984404282404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45951.984404282404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45951.984404282404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45951.984404282404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45951.984404282404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45951.984404282404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45951.984404282404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45951.984404282404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45951.984404282404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45951.984404282404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45951.984404282404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45951.984404282404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45951.984404282404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45951.984404282404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45951.984404282404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45951.984404282404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45951.984404282404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45951.984404282404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45951.984404282404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45951.984404282404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45951.984404282404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45951.984404282404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45951.984404282404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45951.984404282404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45951.984404282404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45951.984404282404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45951.984404282404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45951.984404282404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45951.984404282404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45951.984404282404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45951.984404282404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45951.984404282404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45951.984404282404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45951.984404282404</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45951.984404282404</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34C3B4E-3B35-4E36-BD39-CB1FE93EB5A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C12" sqref="C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145.25732094907289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126.98456631944282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7.4886288194393273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45951.984404282404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45951.984404282404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45951.984404282404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45951.984404282404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45951.984404282404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45951.984404282404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45951.984404282404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45951.984404282404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45951.984404282404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45951.984404282404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45951.984404282404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45951.984404282404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45951.984404282404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45951.984404282404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45951.984404282404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45951.984404282404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45951.984404282404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45951.984404282404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45951.984404282404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45951.984404282404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45951.984404282404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45951.984404282404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45951.984404282404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45951.984404282404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45951.984404282404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45951.984404282404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45951.984404282404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45951.984404282404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45951.984404282404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45951.984404282404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45951.984404282404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45951.984404282404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45951.984404282404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45951.984404282404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45951.984404282404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45951.984404282404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45951.984404282404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45951.984404282404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45951.984404282404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45951.984404282404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45951.984404282404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45951.984404282404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45951.984404282404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45951.984404282404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45951.984404282404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45951.984404282404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45951.984404282404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45951.984404282404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45951.984404282404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45951.984404282404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45951.984404282404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45951.984404282404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45951.984404282404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45951.984404282404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45951.984404282404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45951.984404282404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45951.984404282404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45951.984404282404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45951.984404282404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45951.984404282404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45951.984404282404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45951.984404282404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45951.984404282404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45951.984404282404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45951.984404282404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45951.984404282404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45951.984404282404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45951.984404282404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45951.984404282404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45951.984404282404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45951.984404282404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45951.984404282404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45951.984404282404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45951.984404282404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45951.984404282404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45951.984404282404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45951.984404282404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45951.984404282404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45951.984404282404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45951.984404282404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45951.984404282404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45951.984404282404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45951.984404282404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45951.984404282404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45951.984404282404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45951.984404282404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45951.984404282404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45951.984404282404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45951.984404282404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45951.984404282404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45951.984404282404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45951.984404282404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45951.984404282404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45951.984404282404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45951.984404282404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45951.984404282404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45951.984404282404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45951.984404282404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45951.984404282404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45951.984404282404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45951.984404282404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45951.984404282404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45951.984404282404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45951.984404282404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45951.984404282404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45951.984404282404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45951.984404282404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45951.984404282404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45951.984404282404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45951.984404282404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45951.984404282404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45951.984404282404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45951.984404282404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45951.984404282404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45951.984404282404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45951.984404282404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45951.984404282404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45951.984404282404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45951.984404282404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45951.984404282404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45951.984404282404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45951.984404282404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45951.984404282404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45951.984404282404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45951.984404282404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45951.984404282404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45951.984404282404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45951.984404282404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45951.984404282404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45951.984404282404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45951.984404282404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45951.984404282404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45951.984404282404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45951.984404282404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45951.984404282404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45951.984404282404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45951.984404282404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45951.984404282404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45951.984404282404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45951.984404282404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45951.984404282404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45951.984404282404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45951.984404282404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45951.984404282404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45951.984404282404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45951.984404282404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45951.984404282404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45951.984404282404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45951.984404282404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45951.984404282404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45951.984404282404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45951.984404282404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45951.984404282404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45951.984404282404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45951.984404282404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45951.984404282404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45951.984404282404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45951.984404282404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45951.984404282404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45951.984404282404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45951.984404282404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45951.984404282404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45951.984404282404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45951.984404282404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45951.984404282404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45951.984404282404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45951.984404282404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45951.984404282404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45951.984404282404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45951.984404282404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45951.984404282404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45951.984404282404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45951.984404282404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45951.984404282404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45951.984404282404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45951.984404282404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45951.984404282404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45951.984404282404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45951.984404282404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45951.984404282404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45951.984404282404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45951.984404282404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45951.984404282404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45951.984404282404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45951.984404282404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45951.984404282404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45951.984404282404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45951.984404282404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45951.984404282404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45951.984404282404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45951.984404282404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45951.984404282404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45951.984404282404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45951.984404282404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45951.984404282404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45951.984404282404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45951.984404282404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45951.984404282404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45951.984404282404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45951.984404282404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45951.984404282404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45951.984404282404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45951.984404282404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45951.984404282404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45951.984404282404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45951.984404282404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45951.984404282404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45951.984404282404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45951.984404282404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45951.984404282404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45951.984404282404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45951.984404282404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45951.984404282404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45951.984404282404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45951.984404282404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45951.984404282404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45951.984404282404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45951.984404282404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45951.984404282404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45951.984404282404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45951.984404282404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45951.984404282404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45951.984404282404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45951.984404282404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45951.984404282404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45951.984404282404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45951.984404282404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45951.984404282404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45951.984404282404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45951.984404282404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45951.984404282404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45951.984404282404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45951.984404282404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45951.984404282404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45951.984404282404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45951.984404282404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45951.984404282404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45951.984404282404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45951.984404282404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45951.984404282404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45951.984404282404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45951.984404282404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45951.984404282404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45951.984404282404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45951.984404282404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45951.984404282404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45951.984404282404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45951.984404282404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45951.984404282404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45951.984404282404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45951.984404282404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45951.984404282404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45951.984404282404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45951.984404282404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45951.984404282404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45951.984404282404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45951.984404282404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45951.984404282404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45951.984404282404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45951.984404282404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45951.984404282404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45951.984404282404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45951.984404282404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45951.984404282404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45951.984404282404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45951.984404282404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45951.984404282404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45951.984404282404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45951.984404282404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45951.984404282404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45951.984404282404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45951.984404282404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45951.984404282404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45951.984404282404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45951.984404282404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45951.984404282404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45951.984404282404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45951.984404282404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45951.984404282404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45951.984404282404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45951.984404282404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45951.984404282404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45951.984404282404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45951.984404282404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45951.984404282404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45951.984404282404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45951.984404282404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45951.984404282404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45951.984404282404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45951.984404282404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45951.984404282404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45951.984404282404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45951.984404282404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45951.984404282404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45951.984404282404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45951.984404282404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45951.984404282404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45951.984404282404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45951.984404282404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45951.984404282404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45951.984404282404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45951.984404282404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45951.984404282404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45951.984404282404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45951.984404282404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45951.984404282404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45951.984404282404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45951.984404282404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45951.984404282404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45951.984404282404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45951.984404282404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45951.984404282404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45951.984404282404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45951.984404282404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45951.984404282404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45951.984404282404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45951.984404282404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45951.984404282404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45951.984404282404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45951.984404282404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45951.984404282404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45951.984404282404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45951.984404282404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45951.984404282404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45951.984404282404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45951.984404282404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45951.984404282404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45951.984404282404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45951.984404282404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45951.984404282404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45951.984404282404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45951.984404282404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45951.984404282404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45951.984404282404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45951.984404282404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45951.984404282404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45951.984404282404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45951.984404282404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45951.984404282404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45951.984404282404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45951.984404282404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45951.984404282404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45951.984404282404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45951.984404282404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45951.984404282404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45951.984404282404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45951.984404282404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45951.984404282404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45951.984404282404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45951.984404282404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45951.984404282404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45951.984404282404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45951.984404282404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45951.984404282404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45951.984404282404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45951.984404282404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45951.984404282404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45951.984404282404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45951.984404282404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45951.984404282404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45951.984404282404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45951.984404282404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45951.984404282404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45951.984404282404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45951.984404282404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45951.984404282404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45951.984404282404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45951.984404282404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45951.984404282404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45951.984404282404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45951.984404282404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45951.984404282404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45951.984404282404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45951.984404282404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45951.984404282404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45951.984404282404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45951.984404282404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45951.984404282404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45951.984404282404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45951.984404282404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45951.984404282404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45951.984404282404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45951.984404282404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45951.984404282404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45951.984404282404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45951.984404282404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45951.984404282404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45951.984404282404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45951.984404282404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45951.984404282404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45951.984404282404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45951.984404282404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45951.984404282404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45951.984404282404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45951.984404282404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45951.984404282404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45951.984404282404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45951.984404282404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45951.984404282404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45951.984404282404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45951.984404282404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45951.984404282404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45951.984404282404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45951.984404282404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45951.984404282404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45951.984404282404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45951.984404282404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45951.984404282404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45951.984404282404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45951.984404282404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45951.984404282404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45951.984404282404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45951.984404282404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45951.984404282404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45951.984404282404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45951.984404282404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45951.984404282404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45951.984404282404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45951.984404282404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45951.984404282404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45951.984404282404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45951.984404282404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45951.984404282404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45951.984404282404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45951.984404282404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45951.984404282404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45951.984404282404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45951.984404282404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45951.984404282404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45951.984404282404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45951.984404282404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45951.984404282404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45951.984404282404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45951.984404282404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45951.984404282404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45951.984404282404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45951.984404282404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45951.984404282404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45951.984404282404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45951.984404282404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45951.984404282404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45951.984404282404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45951.984404282404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45951.984404282404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45951.984404282404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45951.984404282404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45951.984404282404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45951.984404282404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45951.984404282404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45951.984404282404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45951.984404282404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45951.984404282404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45951.984404282404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45951.984404282404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45951.984404282404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45951.984404282404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45951.984404282404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45951.984404282404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45951.984404282404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45951.984404282404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45951.984404282404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45951.984404282404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45951.984404282404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45951.984404282404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45951.984404282404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45951.984404282404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45951.984404282404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45951.984404282404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45951.984404282404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45951.984404282404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45951.984404282404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45951.984404282404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45951.984404282404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45951.984404282404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45951.984404282404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45951.984404282404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45951.984404282404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45951.984404282404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45951.984404282404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45951.984404282404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45951.984404282404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45951.984404282404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45951.984404282404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45951.984404282404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45951.984404282404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45951.984404282404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45951.984404282404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45951.984404282404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45951.984404282404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45951.984404282404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45951.984404282404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45951.984404282404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45951.984404282404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45951.984404282404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45951.984404282404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45951.984404282404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45951.984404282404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45951.984404282404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45951.984404282404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45951.984404282404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45951.984404282404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45951.984404282404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45951.984404282404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45951.984404282404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45951.984404282404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45951.984404282404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45951.984404282404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45951.984404282404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45951.984404282404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45951.984404282404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45951.984404282404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45951.984404282404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45951.984404282404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45951.984404282404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45951.984404282404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45951.984404282404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45951.984404282404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45951.984404282404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45951.984404282404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45951.984404282404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45951.984404282404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45951.984404282404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45951.984404282404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45951.984404282404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45951.984404282404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45951.984404282404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45951.984404282404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45951.984404282404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45951.984404282404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45951.984404282404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45951.984404282404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45951.984404282404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45951.984404282404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45951.984404282404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45951.984404282404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45951.984404282404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45951.984404282404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45951.984404282404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45951.984404282404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45951.984404282404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45951.984404282404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45951.984404282404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45951.984404282404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45951.984404282404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45951.984404282404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45951.984404282404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45951.984404282404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45951.984404282404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45951.984404282404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45951.984404282404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45951.984404282404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45951.984404282404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45951.984404282404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45951.984404282404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45951.984404282404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45951.984404282404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45951.984404282404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45951.984404282404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45951.984404282404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45951.984404282404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45951.984404282404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45951.984404282404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45951.984404282404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45951.984404282404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45951.984404282404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45951.984404282404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45951.984404282404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45951.984404282404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45951.984404282404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45951.984404282404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45951.984404282404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45951.984404282404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45951.984404282404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45951.984404282404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45951.984404282404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45951.984404282404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45951.984404282404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45951.984404282404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45951.984404282404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45951.984404282404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45951.984404282404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45951.984404282404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45951.984404282404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45951.984404282404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45951.984404282404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45951.984404282404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45951.984404282404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45951.984404282404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45951.984404282404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45951.984404282404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45951.984404282404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45951.984404282404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45951.984404282404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45951.984404282404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45951.984404282404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45951.984404282404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45951.984404282404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45951.984404282404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45951.984404282404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45951.984404282404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45951.984404282404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45951.984404282404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45951.984404282404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45951.984404282404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45951.984404282404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45951.984404282404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45951.984404282404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45951.984404282404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45951.984404282404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45951.984404282404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45951.984404282404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45951.984404282404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45951.984404282404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45951.984404282404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45951.984404282404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45951.984404282404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45951.984404282404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45951.984404282404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45951.984404282404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45951.984404282404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45951.984404282404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45951.984404282404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45951.984404282404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45951.984404282404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45951.984404282404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45951.984404282404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45951.984404282404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45951.984404282404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45951.984404282404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45951.984404282404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45951.984404282404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45951.984404282404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45951.984404282404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45951.984404282404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45951.984404282404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45951.984404282404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45951.984404282404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45951.984404282404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45951.984404282404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45951.984404282404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45951.984404282404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45951.984404282404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45951.984404282404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45951.984404282404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45951.984404282404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45951.984404282404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45951.984404282404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45951.984404282404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45951.984404282404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45951.984404282404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45951.984404282404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45951.984404282404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45951.984404282404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45951.984404282404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45951.984404282404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45951.984404282404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45951.984404282404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45951.984404282404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45951.984404282404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45951.984404282404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45951.984404282404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45951.984404282404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45951.984404282404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45951.984404282404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45951.984404282404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45951.984404282404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45951.984404282404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45951.984404282404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45951.984404282404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45951.984404282404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45951.984404282404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45951.984404282404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45951.984404282404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45951.984404282404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45951.984404282404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45951.984404282404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45951.984404282404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45951.984404282404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45951.984404282404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45951.984404282404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45951.984404282404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45951.984404282404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45951.984404282404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45951.984404282404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45951.984404282404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45951.984404282404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45951.984404282404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45951.984404282404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45951.984404282404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45951.984404282404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45951.984404282404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45951.984404282404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45951.984404282404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45951.984404282404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45951.984404282404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45951.984404282404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45951.984404282404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45951.984404282404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45951.984404282404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45951.984404282404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45951.984404282404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45951.984404282404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45951.984404282404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45951.984404282404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45951.984404282404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45951.984404282404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45951.984404282404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45951.984404282404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45951.984404282404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45951.984404282404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45951.984404282404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45951.984404282404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45951.984404282404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45951.984404282404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45951.984404282404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45951.984404282404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45951.984404282404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45951.984404282404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45951.984404282404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45951.984404282404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45951.984404282404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45951.984404282404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45951.984404282404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45951.984404282404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45951.984404282404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45951.984404282404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45951.984404282404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45951.984404282404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45951.984404282404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45951.984404282404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45951.984404282404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45951.984404282404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45951.984404282404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45951.984404282404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45951.984404282404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45951.984404282404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45951.984404282404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45951.984404282404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45951.984404282404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45951.984404282404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45951.984404282404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45951.984404282404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45951.984404282404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45951.984404282404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45951.984404282404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45951.984404282404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45951.984404282404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45951.984404282404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45951.984404282404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45951.984404282404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45951.984404282404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45951.984404282404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45951.984404282404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45951.984404282404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45951.984404282404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45951.984404282404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45951.984404282404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45951.984404282404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45951.984404282404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45951.984404282404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45951.984404282404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45951.984404282404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45951.984404282404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45951.984404282404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45951.984404282404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45951.984404282404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45951.984404282404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45951.984404282404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45951.984404282404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45951.984404282404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45951.984404282404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45951.984404282404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45951.984404282404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45951.984404282404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45951.984404282404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45951.984404282404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45951.984404282404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45951.984404282404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45951.984404282404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45951.984404282404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45951.984404282404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45951.984404282404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45951.984404282404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45951.984404282404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45951.984404282404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45951.984404282404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45951.984404282404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45951.984404282404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45951.984404282404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45951.984404282404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45951.984404282404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45951.984404282404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45951.984404282404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45951.984404282404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45951.984404282404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45951.984404282404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45951.984404282404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45951.984404282404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45951.984404282404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45951.984404282404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45951.984404282404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45951.984404282404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45951.984404282404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45951.984404282404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45951.984404282404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45951.984404282404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45951.984404282404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45951.984404282404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45951.984404282404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45951.984404282404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45951.984404282404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45951.984404282404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45951.984404282404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45951.984404282404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45951.984404282404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45951.984404282404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45951.984404282404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45951.984404282404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45951.984404282404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45951.984404282404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45951.984404282404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45951.984404282404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45951.984404282404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45951.984404282404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45951.984404282404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45951.984404282404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45951.984404282404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45951.984404282404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45951.984404282404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45951.984404282404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45951.984404282404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45951.984404282404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45951.984404282404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45951.984404282404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45951.984404282404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45951.984404282404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45951.984404282404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45951.984404282404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45951.984404282404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45951.984404282404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45951.984404282404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45951.984404282404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45951.984404282404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45951.984404282404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45951.984404282404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45951.984404282404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45951.984404282404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45951.984404282404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45951.984404282404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45951.984404282404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45951.984404282404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45951.984404282404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45951.984404282404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45951.984404282404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45951.984404282404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45951.984404282404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45951.984404282404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45951.984404282404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45951.984404282404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45951.984404282404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45951.984404282404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45951.984404282404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45951.984404282404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45951.984404282404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45951.984404282404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45951.984404282404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45951.984404282404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45951.984404282404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45951.984404282404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45951.984404282404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45951.984404282404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45951.984404282404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45951.984404282404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45951.984404282404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45951.984404282404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45951.984404282404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45951.984404282404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45951.984404282404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45951.984404282404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45951.984404282404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45951.984404282404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45951.984404282404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45951.984404282404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45951.984404282404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45951.984404282404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45951.984404282404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45951.984404282404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45951.984404282404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45951.984404282404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45951.984404282404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45951.984404282404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45951.984404282404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45951.984404282404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45951.984404282404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45951.984404282404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45951.984404282404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45951.984404282404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45951.984404282404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45951.984404282404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45951.984404282404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45951.984404282404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45951.984404282404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45951.984404282404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45951.984404282404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45951.984404282404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45951.984404282404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45951.984404282404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45951.984404282404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45951.984404282404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45951.984404282404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45951.984404282404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45951.984404282404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45951.984404282404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45951.984404282404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45951.984404282404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45951.984404282404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45951.984404282404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45951.984404282404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45951.984404282404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45951.984404282404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45951.984404282404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45951.984404282404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45951.984404282404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45951.984404282404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45951.984404282404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45951.984404282404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45951.984404282404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45951.984404282404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45951.984404282404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45951.984404282404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45951.984404282404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45951.984404282404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45951.984404282404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45951.984404282404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45951.984404282404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45951.984404282404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45951.984404282404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45951.984404282404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45951.984404282404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45951.984404282404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45951.984404282404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45951.984404282404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45951.984404282404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45951.984404282404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45951.984404282404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45951.984404282404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45951.984404282404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45951.984404282404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45951.984404282404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45951.984404282404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45951.984404282404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45951.984404282404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45951.984404282404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45951.984404282404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45951.984404282404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45951.984404282404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45951.984404282404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45951.984404282404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45951.984404282404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45951.984404282404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45951.984404282404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45951.984404282404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45951.984404282404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45951.984404282404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45951.984404282404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45951.984404282404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45951.984404282404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45951.984404282404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45951.984404282404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45951.984404282404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45951.984404282404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45951.984404282404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45951.984404282404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45951.984404282404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45951.984404282404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45951.984404282404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45951.984404282404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45951.984404282404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45951.984404282404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45951.984404282404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45951.984404282404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45951.984404282404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45951.984404282404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45951.984404282404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45951.984404282404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45951.984404282404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45951.984404282404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45951.984404282404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45951.984404282404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45951.984404282404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45951.984404282404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45951.984404282404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45951.984404282404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45951.984404282404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45951.984404282404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45951.984404282404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45951.984404282404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45951.984404282404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45951.984404282404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45951.984404282404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45951.984404282404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45951.984404282404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45951.984404282404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45951.984404282404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45951.984404282404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45951.984404282404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45951.984404282404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45951.984404282404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45951.984404282404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45951.984404282404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45951.984404282404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45951.984404282404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45951.984404282404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45951.984404282404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45951.984404282404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45951.984404282404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45951.984404282404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45951.984404282404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45951.984404282404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45951.984404282404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45951.984404282404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45951.984404282404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45951.984404282404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45951.984404282404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45951.984404282404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45951.984404282404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45951.984404282404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45951.984404282404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45951.984404282404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45951.984404282404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45951.984404282404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45951.984404282404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45951.984404282404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45951.984404282404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45951.984404282404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45951.984404282404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45951.984404282404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45951.984404282404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45951.984404282404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45951.984404282404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45951.984404282404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45951.984404282404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45951.984404282404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45951.984404282404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45951.984404282404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45951.984404282404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45951.984404282404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45951.984404282404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45951.984404282404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45951.984404282404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45951.984404282404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45951.984404282404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45951.984404282404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45951.984404282404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45951.984404282404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45951.984404282404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45951.984404282404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45951.984404282404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45951.984404282404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45951.984404282404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45951.984404282404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45951.984404282404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45951.984404282404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45951.984404282404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45951.984404282404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45951.984404282404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45951.984404282404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45951.984404282404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45951.984404282404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45951.984404282404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45951.984404282404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45951.984404282404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45951.984404282404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45951.984404282404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45951.984404282404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45951.984404282404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45951.984404282404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45951.984404282404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45951.984404282404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45951.984404282404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45951.984404282404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45951.984404282404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45951.984404282404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45951.984404282404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45951.984404282404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45951.984404282404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45951.984404282404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45951.984404282404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45951.984404282404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45951.984404282404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45951.984404282404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45951.984404282404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45951.984404282404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45951.984404282404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45951.984404282404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45951.984404282404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45951.984404282404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45951.984404282404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45951.984404282404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45951.984404282404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45951.984404282404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45951.984404282404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45951.984404282404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45951.984404282404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45951.984404282404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45951.984404282404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45951.984404282404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45951.984404282404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45951.984404282404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45951.984404282404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45951.984404282404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45951.984404282404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45951.984404282404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45951.984404282404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45951.984404282404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45951.984404282404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45951.984404282404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45951.984404282404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45951.984404282404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45951.984404282404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45951.984404282404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45951.984404282404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45951.984404282404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45951.984404282404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45951.984404282404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45951.984404282404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45951.984404282404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45951.984404282404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45951.984404282404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45951.984404282404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45951.984404282404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45951.984404282404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45951.984404282404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45951.984404282404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45951.984404282404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45951.984404282404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45951.984404282404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45951.984404282404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45951.984404282404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45951.984404282404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45951.984404282404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45951.984404282404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45951.984404282404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45951.984404282404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45951.984404282404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45951.984404282404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45951.984404282404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45951.984404282404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45951.984404282404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45951.984404282404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45951.984404282404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45951.984404282404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45951.984404282404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45951.984404282404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45951.984404282404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45951.984404282404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45951.984404282404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45951.984404282404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45951.984404282404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45951.984404282404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45951.984404282404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45951.984404282404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45951.984404282404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45951.984404282404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45951.984404282404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45951.984404282404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45951.984404282404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45951.984404282404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45951.984404282404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45951.984404282404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45951.984404282404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45951.984404282404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45951.984404282404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45951.984404282404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45951.984404282404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45951.984404282404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45951.984404282404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45951.984404282404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45951.984404282404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45951.984404282404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45951.984404282404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45951.984404282404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45951.984404282404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45951.984404282404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45951.984404282404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45951.984404282404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45951.984404282404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45951.984404282404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45951.984404282404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45951.984404282404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45951.984404282404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45951.984404282404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45951.984404282404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45951.984404282404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45951.984404282404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45951.984404282404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45951.984404282404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45951.984404282404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45951.984404282404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45951.984404282404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45951.984404282404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45951.984404282404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45951.984404282404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45951.984404282404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248.50368668980809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45951.984404282404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24"/>
      <c r="F4" s="125"/>
      <c r="G4" s="126">
        <f ca="1">IFERROR(NOW()-F4,"")</f>
        <v>45951.984404282404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45951.984404282404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45951.984404282404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45951.984404282404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45951.984404282404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45951.984404282404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45951.984404282404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45951.984404282404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45951.984404282404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45951.984404282404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45951.984404282404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45951.984404282404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45951.984404282404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45951.984404282404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45951.984404282404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45951.984404282404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45951.984404282404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45951.984404282404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45951.984404282404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45951.984404282404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45951.984404282404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45951.984404282404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45951.984404282404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45951.984404282404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45951.984404282404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45951.984404282404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45951.984404282404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45951.984404282404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45951.984404282404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45951.984404282404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45951.984404282404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45951.984404282404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45951.984404282404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45951.984404282404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45951.984404282404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45951.984404282404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45951.984404282404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45951.984404282404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45951.984404282404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45951.984404282404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45951.984404282404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45951.984404282404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45951.984404282404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45951.984404282404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45951.984404282404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45951.984404282404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45951.984404282404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45951.984404282404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45951.984404282404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45951.984404282404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45951.984404282404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45951.984404282404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45951.984404282404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45951.984404282404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45951.984404282404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45951.984404282404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45951.984404282404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45951.984404282404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45951.984404282404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45951.984404282404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45951.984404282404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45951.984404282404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45951.984404282404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45951.984404282404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45951.984404282404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45951.984404282404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45951.984404282404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45951.984404282404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45951.984404282404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45951.984404282404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45951.984404282404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45951.984404282404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45951.984404282404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45951.984404282404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45951.984404282404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45951.984404282404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45951.984404282404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45951.984404282404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45951.984404282404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45951.984404282404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45951.984404282404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45951.984404282404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45951.984404282404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45951.984404282404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45951.984404282404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45951.984404282404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45951.984404282404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45951.984404282404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45951.984404282404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45951.984404282404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45951.984404282404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45951.984404282404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45951.984404282404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45951.984404282404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45951.984404282404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45951.984404282404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45951.984404282404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45951.984404282404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45951.984404282404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45951.984404282404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45951.984404282404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45951.984404282404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45951.984404282404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45951.984404282404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45951.984404282404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45951.984404282404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45951.984404282404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45951.984404282404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45951.984404282404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45951.984404282404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45951.984404282404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45951.984404282404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45951.984404282404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45951.984404282404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45951.984404282404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45951.984404282404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45951.984404282404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45951.984404282404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45951.984404282404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45951.984404282404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45951.984404282404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45951.984404282404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45951.984404282404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45951.984404282404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45951.984404282404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45951.984404282404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45951.984404282404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45951.984404282404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45951.984404282404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45951.984404282404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45951.984404282404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45951.984404282404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45951.984404282404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45951.984404282404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45951.984404282404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45951.984404282404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45951.984404282404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45951.984404282404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45951.984404282404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45951.984404282404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45951.984404282404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45951.984404282404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45951.984404282404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45951.984404282404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45951.984404282404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45951.984404282404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45951.984404282404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45951.984404282404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45951.984404282404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45951.984404282404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45951.984404282404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45951.984404282404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45951.984404282404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45951.984404282404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45951.984404282404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45951.984404282404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45951.984404282404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45951.984404282404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45951.984404282404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45951.984404282404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45951.984404282404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45951.984404282404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45951.984404282404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45951.984404282404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45951.984404282404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45951.984404282404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45951.984404282404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45951.984404282404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45951.984404282404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45951.984404282404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45951.984404282404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45951.984404282404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45951.984404282404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45951.984404282404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45951.984404282404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45951.984404282404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45951.984404282404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45951.984404282404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45951.984404282404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45951.984404282404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45951.984404282404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45951.984404282404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45951.984404282404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45951.984404282404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45951.984404282404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45951.984404282404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45951.984404282404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45951.984404282404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45951.984404282404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45951.984404282404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45951.984404282404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45951.984404282404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45951.984404282404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45951.984404282404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45951.984404282404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45951.984404282404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45951.984404282404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45951.984404282404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45951.984404282404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45951.984404282404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45951.984404282404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45951.984404282404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45951.984404282404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45951.984404282404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45951.984404282404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45951.984404282404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45951.984404282404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45951.984404282404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45951.984404282404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45951.984404282404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45951.984404282404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45951.984404282404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45951.984404282404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45951.984404282404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45951.984404282404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45951.984404282404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45951.984404282404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45951.984404282404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45951.984404282404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45951.984404282404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45951.984404282404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45951.984404282404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45951.984404282404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45951.984404282404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45951.984404282404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45951.984404282404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45951.984404282404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45951.984404282404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45951.984404282404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45951.984404282404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45951.984404282404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45951.984404282404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45951.984404282404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45951.984404282404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45951.984404282404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45951.984404282404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45951.984404282404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45951.984404282404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45951.984404282404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45951.984404282404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45951.984404282404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45951.984404282404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45951.984404282404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45951.984404282404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45951.984404282404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45951.984404282404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45951.984404282404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45951.984404282404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45951.984404282404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45951.984404282404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45951.984404282404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45951.984404282404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45951.984404282404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45951.984404282404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45951.984404282404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45951.984404282404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45951.984404282404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45951.984404282404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45951.984404282404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45951.984404282404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45951.984404282404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45951.984404282404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45951.984404282404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45951.984404282404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45951.984404282404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45951.984404282404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45951.984404282404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45951.984404282404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45951.984404282404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45951.984404282404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45951.984404282404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45951.984404282404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45951.984404282404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45951.984404282404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45951.984404282404</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45951.984404282404</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39090</v>
      </c>
      <c r="B2" s="37" t="str">
        <f>IFERROR(VLOOKUP(D2,DB!A:K,11,0),"")</f>
        <v>R5</v>
      </c>
      <c r="C2" s="37">
        <v>3</v>
      </c>
      <c r="D2" s="120" t="s">
        <v>36034</v>
      </c>
      <c r="E2" s="37" t="s">
        <v>38998</v>
      </c>
      <c r="F2" s="38">
        <v>45891.832060185188</v>
      </c>
      <c r="G2" s="146">
        <f ca="1">IFERROR(NOW()-F2,"")</f>
        <v>60.152344097215973</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25.795526967587648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7.212830208329251</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3.3232931712918798</v>
      </c>
      <c r="H5" s="155">
        <v>45948.661111111112</v>
      </c>
      <c r="I5" s="154" t="str">
        <f>IFERROR(VLOOKUP(D5,DB!A:F,6,0),"")</f>
        <v>SCECO</v>
      </c>
      <c r="J5" s="154" t="str">
        <f>IFERROR(VLOOKUP(D5,DB!A:G,7,0),"")</f>
        <v>Dead</v>
      </c>
      <c r="K5" s="154" t="s">
        <v>39097</v>
      </c>
      <c r="L5" s="154" t="str">
        <f>IFERROR(VLOOKUP(D5,DB!A:I,9,0),"")</f>
        <v>Latis</v>
      </c>
    </row>
    <row r="6" spans="1:13" ht="15">
      <c r="A6" s="163"/>
      <c r="B6" s="163" t="str">
        <f>IFERROR(VLOOKUP(D6,DB!A:K,11,0),"")</f>
        <v/>
      </c>
      <c r="C6" s="163"/>
      <c r="D6" s="163"/>
      <c r="E6" s="163"/>
      <c r="F6" s="164"/>
      <c r="G6" s="165">
        <f ca="1">IFERROR(NOW()-F6,"")</f>
        <v>45951.984404282404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45951.984404282404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45951.984404282404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45951.984404282404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45951.984404282404</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45951.984404282404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45951.984404282404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45951.984404282404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45951.984404282404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45951.984404282404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45951.984404282404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45951.984404282404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45951.984404282404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45951.984404282404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45951.984404282404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45951.984404282404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45951.984404282404</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45951.984404282404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45951.984404282404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45951.984404282404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45951.984404282404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45951.984404282404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45951.984404282404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45951.984404282404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45951.984404282404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45951.984404282404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45951.984404282404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45951.984404282404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45951.984404282404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45951.984404282404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45951.984404282404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45951.984404282404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45951.984404282404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45951.984404282404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45951.984404282404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45951.984404282404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45951.984404282404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45951.984404282404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45951.984404282404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45951.984404282404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45951.984404282404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45951.984404282404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45951.984404282404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45951.984404282404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45951.984404282404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45951.984404282404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45951.984404282404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45951.984404282404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45951.984404282404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45951.984404282404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45951.984404282404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45951.984404282404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45951.984404282404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45951.984404282404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45951.984404282404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45951.984404282404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45951.984404282404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45951.984404282404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45951.984404282404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45951.984404282404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45951.984404282404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45951.984404282404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45951.984404282404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45951.984404282404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45951.984404282404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45951.984404282404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45951.984404282404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45951.984404282404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45951.984404282404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45951.984404282404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45951.984404282404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45951.984404282404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45951.984404282404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45951.984404282404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45951.984404282404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45951.984404282404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45951.984404282404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45951.984404282404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45951.984404282404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45951.984404282404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45951.984404282404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45951.984404282404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45951.984404282404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45951.984404282404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45951.984404282404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45951.984404282404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45951.984404282404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45951.984404282404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45951.984404282404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45951.984404282404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45951.984404282404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45951.984404282404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45951.984404282404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45951.984404282404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45951.984404282404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45951.984404282404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45951.984404282404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45951.984404282404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45951.984404282404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45951.984404282404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45951.984404282404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45951.984404282404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45951.984404282404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45951.984404282404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45951.984404282404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45951.984404282404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45951.984404282404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45951.984404282404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45951.984404282404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45951.984404282404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45951.984404282404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45951.984404282404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45951.984404282404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45951.984404282404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45951.984404282404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45951.984404282404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45951.984404282404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45951.984404282404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45951.984404282404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45951.984404282404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45951.984404282404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45951.984404282404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45951.984404282404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45951.984404282404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45951.984404282404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45951.984404282404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45951.984404282404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45951.984404282404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45951.984404282404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45951.984404282404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45951.984404282404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45951.984404282404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45951.984404282404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45951.984404282404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45951.984404282404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45951.984404282404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45951.984404282404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45951.984404282404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45951.984404282404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45951.984404282404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45951.984404282404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45951.984404282404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45951.984404282404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45951.984404282404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45951.984404282404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45951.984404282404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45951.984404282404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45951.984404282404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45951.984404282404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45951.984404282404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45951.984404282404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45951.984404282404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45951.984404282404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45951.984404282404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45951.984404282404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45951.984404282404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45951.984404282404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45951.984404282404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45951.984404282404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45951.984404282404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45951.984404282404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45951.984404282404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45951.984404282404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45951.984404282404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45951.984404282404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45951.984404282404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45951.984404282404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45951.984404282404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45951.984404282404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45951.984404282404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45951.984404282404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45951.984404282404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45951.984404282404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45951.984404282404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45951.984404282404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45951.984404282404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45951.984404282404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45951.984404282404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45951.984404282404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45951.984404282404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45951.984404282404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45951.984404282404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45951.984404282404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45951.984404282404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45951.984404282404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45951.984404282404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45951.984404282404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45951.984404282404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45951.984404282404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45951.984404282404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45951.984404282404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45951.984404282404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45951.984404282404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45951.984404282404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45951.984404282404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45951.984404282404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45951.984404282404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45951.984404282404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45951.984404282404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45951.984404282404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45951.984404282404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45951.984404282404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45951.984404282404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45951.984404282404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45951.984404282404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45951.984404282404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45951.984404282404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45951.984404282404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45951.984404282404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45951.984404282404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45951.984404282404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45951.984404282404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45951.984404282404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45951.984404282404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45951.984404282404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45951.984404282404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45951.984404282404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45951.984404282404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45951.984404282404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45951.984404282404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45951.984404282404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45951.984404282404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45951.984404282404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45951.984404282404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45951.984404282404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45951.984404282404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45951.984404282404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45951.984404282404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45951.984404282404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45951.984404282404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45951.984404282404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45951.984404282404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45951.984404282404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45951.984404282404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45951.984404282404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45951.984404282404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45951.984404282404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45951.984404282404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45951.984404282404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45951.984404282404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45951.984404282404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45951.984404282404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45951.984404282404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45951.984404282404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45951.984404282404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45951.984404282404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45951.984404282404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45951.984404282404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45951.984404282404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45951.984404282404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45951.984404282404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45951.984404282404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45951.984404282404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45951.984404282404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45951.984404282404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45951.984404282404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45951.984404282404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45951.984404282404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45951.984404282404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45951.984404282404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45951.984404282404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45951.984404282404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45951.984404282404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45951.984404282404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45951.984404282404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45951.984404282404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45951.984404282404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45951.984404282404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45951.984404282404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45951.984404282404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45951.984404282404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45951.984404282404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45951.984404282404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45951.984404282404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45951.984404282404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45951.984404282404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45951.984404282404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45951.984404282404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45951.984404282404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45951.984404282404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45951.984404282404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45951.984404282404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45951.984404282404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45951.984404282404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45951.984404282404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45951.984404282404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45951.984404282404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45951.984404282404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45951.984404282404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45951.984404282404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45951.984404282404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45951.984404282404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45951.984404282404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45951.984404282404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45951.984404282404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45951.984404282404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45951.984404282404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45951.984404282404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45951.984404282404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45951.984404282404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45951.984404282404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45951.984404282404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45951.984404282404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45951.984404282404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45951.984404282404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45951.984404282404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45951.984404282404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45951.984404282404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45951.984404282404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45951.984404282404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45951.984404282404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45951.984404282404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45951.984404282404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45951.984404282404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45951.984404282404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45951.984404282404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45951.984404282404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45951.984404282404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45951.984404282404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45951.984404282404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45951.984404282404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45951.984404282404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45951.984404282404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45951.984404282404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45951.984404282404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45951.984404282404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45951.984404282404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45951.984404282404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45951.984404282404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45951.984404282404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45951.984404282404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45951.984404282404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45951.984404282404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45951.984404282404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45951.984404282404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45951.984404282404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45951.984404282404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45951.984404282404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45951.984404282404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45951.984404282404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45951.984404282404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45951.984404282404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45951.984404282404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45951.984404282404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45951.984404282404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45951.984404282404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45951.984404282404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45951.984404282404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45951.984404282404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45951.984404282404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45951.984404282404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45951.984404282404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45951.984404282404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45951.984404282404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45951.984404282404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45951.984404282404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45951.984404282404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45951.984404282404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45951.984404282404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45951.984404282404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45951.984404282404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45951.984404282404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45951.984404282404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45951.984404282404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45951.984404282404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45951.984404282404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45951.984404282404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45951.984404282404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45951.984404282404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45951.984404282404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45951.984404282404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45951.984404282404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45951.984404282404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45951.984404282404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45951.984404282404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45951.984404282404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45951.984404282404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45951.984404282404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45951.984404282404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45951.984404282404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45951.984404282404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45951.984404282404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45951.984404282404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45951.984404282404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45951.984404282404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45951.984404282404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45951.984404282404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45951.984404282404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45951.984404282404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45951.984404282404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45951.984404282404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45951.984404282404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45951.984404282404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45951.984404282404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45951.984404282404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45951.984404282404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45951.984404282404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45951.984404282404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45951.984404282404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45951.984404282404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45951.984404282404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45951.984404282404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45951.984404282404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45951.984404282404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45951.984404282404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45951.984404282404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45951.984404282404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45951.984404282404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45951.984404282404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45951.984404282404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45951.984404282404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45951.984404282404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45951.984404282404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45951.984404282404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45951.984404282404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45951.984404282404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45951.984404282404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45951.984404282404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45951.984404282404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45951.984404282404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45951.984404282404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45951.984404282404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45951.984404282404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45951.984404282404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45951.984404282404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45951.984404282404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45951.984404282404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45951.984404282404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45951.984404282404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45951.984404282404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45951.984404282404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45951.984404282404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45951.984404282404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45951.984404282404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45951.984404282404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45951.984404282404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45951.984404282404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45951.984404282404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45951.984404282404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45951.984404282404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45951.984404282404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45951.984404282404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45951.984404282404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45951.984404282404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45951.984404282404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45951.984404282404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45951.984404282404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45951.984404282404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45951.984404282404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45951.984404282404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45951.984404282404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45951.984404282404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45951.984404282404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45951.984404282404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45951.984404282404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45951.984404282404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45951.984404282404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45951.984404282404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45951.984404282404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45951.984404282404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45951.984404282404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45951.984404282404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45951.984404282404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45951.984404282404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45951.984404282404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45951.984404282404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45951.984404282404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45951.984404282404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45951.984404282404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45951.984404282404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45951.984404282404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45951.984404282404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45951.984404282404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45951.984404282404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45951.984404282404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45951.984404282404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45951.984404282404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45951.984404282404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45951.984404282404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45951.984404282404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45951.984404282404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45951.984404282404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45951.984404282404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45951.984404282404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45951.984404282404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45951.984404282404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45951.984404282404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45951.984404282404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45951.984404282404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45951.984404282404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45951.984404282404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45951.984404282404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45951.984404282404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45951.984404282404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45951.984404282404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45951.984404282404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45951.984404282404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45951.984404282404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45951.984404282404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45951.984404282404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45951.984404282404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45951.984404282404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45951.984404282404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45951.984404282404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45951.984404282404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45951.984404282404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45951.984404282404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45951.984404282404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45951.984404282404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45951.984404282404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45951.984404282404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45951.984404282404</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45951.984404282404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45951.984404282404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45951.984404282404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45951.984404282404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45951.984404282404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45951.984404282404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45951.984404282404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45951.984404282404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45951.984404282404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45951.984404282404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45951.984404282404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45951.984404282404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45951.984404282404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45951.984404282404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45951.984404282404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45951.984404282404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45951.984404282404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45951.984404282404</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2025-10-21T20:39:39Z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