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62" documentId="13_ncr:1_{F6CB121F-512D-4AA6-A0C1-0FB36C537598}" xr6:coauthVersionLast="47" xr6:coauthVersionMax="47" xr10:uidLastSave="{5FFA6AD6-6DA4-4944-8ED8-D4F54EAA68E1}"/>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<sst xmlns="http://schemas.openxmlformats.org/spreadsheetml/2006/main" count="179024" uniqueCount="39104">
  <si>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</si>
  <si>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</si>
  <si>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</si>
  <si>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</si>
  <si>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</si>
  <si>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</si>
  <si>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</si>
  <si>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</si>
  <si>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</si>
  <si>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</si>
  <si>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</si>
  <si>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</si>
  <si>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</si>
  <si>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</si>
  <si>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</si>
  <si>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</si>
  <si>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</si>
  <si>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</si>
  <si>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</si>
  <si>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</si>
  <si>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</si>
  <si>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</si>
  <si>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</si>
  <si>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</si>
  <si>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</si>
  <si>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</si>
  <si>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</si>
  <si>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</si>
  <si>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</si>
  <si>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</si>
  <si>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</si>
  <si>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</si>
  <si>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</si>
  <si>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</si>
  <si>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</si>
  <si>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</si>
  <si>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</si>
  <si>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</si>
  <si>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</si>
  <si>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</si>
  <si>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</si>
  <si>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</si>
  <si>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</si>
  <si>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</si>
  <si>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</si>
  <si>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</si>
  <si>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</si>
  <si>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</si>
  <si>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</si>
  <si>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</si>
  <si>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</si>
  <si>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</si>
  <si>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</si>
  <si>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</si>
  <si>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</si>
  <si>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</si>
  <si>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</si>
  <si>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</si>
  <si>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</si>
  <si>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</si>
  <si>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</si>
  <si>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</si>
  <si>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</si>
  <si>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</si>
  <si>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</si>
  <si>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</si>
  <si>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</si>
  <si>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</si>
  <si>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</si>
  <si>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</si>
  <si>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</si>
  <si>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</si>
  <si>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</si>
  <si>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</si>
  <si>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</si>
  <si>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</si>
  <si>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</si>
  <si>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</si>
  <si>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</si>
  <si>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</si>
  <si>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</si>
  <si>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</si>
  <si>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</si>
  <si>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</si>
  <si>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</si>
  <si>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</si>
  <si>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</si>
  <si>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</si>
  <si>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</si>
  <si>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</si>
  <si>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</si>
  <si>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</si>
  <si>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</si>
  <si>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</si>
  <si>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</si>
  <si>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</si>
  <si>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</si>
  <si>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</si>
  <si>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</si>
  <si>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</si>
  <si>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</si>
  <si>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</si>
  <si>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</si>
  <si>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</si>
  <si>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</si>
  <si>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</si>
  <si>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</si>
  <si>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</si>
  <si>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</si>
  <si>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</si>
  <si>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</si>
  <si>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</si>
  <si>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</si>
  <si>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</si>
  <si>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</si>
  <si>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</si>
  <si>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</si>
  <si>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</si>
  <si>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</si>
  <si>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</si>
  <si>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</si>
  <si>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</si>
  <si>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</si>
  <si>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</si>
  <si>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</si>
  <si>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</si>
  <si>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</si>
  <si>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</si>
  <si>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</si>
  <si>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</si>
  <si>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</si>
  <si>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</si>
  <si>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</si>
  <si>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</si>
  <si>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</si>
  <si>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</si>
  <si>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</si>
  <si>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</si>
  <si>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</si>
  <si>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</si>
  <si>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</si>
  <si>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</si>
  <si>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</si>
  <si>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</si>
  <si>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</si>
  <si>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</si>
  <si>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</si>
  <si>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</si>
  <si>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</si>
  <si>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</si>
  <si>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</si>
  <si>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</si>
  <si>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</si>
  <si>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</si>
  <si>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</si>
  <si>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</si>
  <si>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</si>
  <si>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</si>
  <si>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</si>
  <si>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</si>
  <si>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</si>
  <si>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</si>
  <si>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</si>
  <si>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</si>
  <si>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</si>
  <si>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</si>
  <si>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</si>
  <si>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</si>
  <si>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</si>
  <si>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</si>
  <si>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</si>
  <si>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</si>
  <si>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</si>
  <si>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</si>
  <si>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</si>
  <si>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</si>
  <si>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</si>
  <si>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</si>
  <si>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</si>
  <si>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</si>
  <si>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</si>
  <si>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</si>
  <si>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</si>
  <si>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</si>
  <si>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</si>
  <si>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</si>
  <si>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</si>
  <si>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</si>
  <si>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</si>
  <si>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</si>
  <si>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</si>
  <si>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</si>
  <si>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</si>
  <si>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</si>
  <si>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</si>
  <si>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</si>
  <si>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</si>
  <si>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</si>
  <si>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</si>
  <si>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</si>
  <si>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</si>
  <si>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</si>
  <si>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</si>
  <si>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</si>
  <si>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</si>
  <si>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</si>
  <si>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</si>
  <si>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</si>
  <si>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</si>
  <si>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</si>
  <si>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</si>
  <si>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</si>
  <si>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</si>
  <si>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</si>
  <si>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</si>
  <si>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</si>
  <si>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</si>
  <si>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</si>
  <si>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</si>
  <si>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</si>
  <si>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</si>
  <si>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</si>
  <si>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</si>
  <si>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</si>
  <si>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</si>
  <si>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</si>
  <si>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</si>
  <si>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</si>
  <si>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</si>
  <si>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</si>
  <si>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</si>
  <si>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</si>
  <si>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</si>
  <si>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</si>
  <si>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</si>
  <si>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</si>
  <si>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</si>
  <si>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</si>
  <si>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</si>
  <si>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</si>
  <si>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</si>
  <si>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</si>
  <si>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</si>
  <si>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</si>
  <si>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</si>
  <si>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</si>
  <si>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</si>
  <si>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</si>
  <si>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</si>
  <si>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</si>
  <si>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</si>
  <si>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</si>
  <si>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</si>
  <si>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</si>
  <si>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</si>
  <si>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</si>
  <si>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</si>
  <si>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</si>
  <si>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</si>
  <si>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</si>
  <si>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</si>
  <si>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</si>
  <si>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</si>
  <si>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</si>
  <si>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</si>
  <si>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</si>
  <si>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</si>
  <si>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</si>
  <si>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</si>
  <si>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</si>
  <si>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</si>
  <si>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</si>
  <si>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</si>
  <si>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</si>
  <si>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</si>
  <si>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</si>
  <si>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</si>
  <si>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</si>
  <si>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</si>
  <si>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</si>
  <si>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</si>
  <si>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</si>
  <si>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</si>
  <si>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</si>
  <si>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</si>
  <si>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</si>
  <si>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</si>
  <si>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</si>
  <si>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</si>
  <si>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</si>
  <si>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</si>
  <si>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</si>
  <si>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</si>
  <si>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</si>
  <si>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</si>
  <si>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</si>
  <si>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</si>
  <si>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</si>
  <si>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</si>
  <si>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</si>
  <si>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</si>
  <si>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</si>
  <si>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</si>
  <si>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</si>
  <si>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</si>
  <si>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</si>
  <si>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</si>
  <si>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</si>
  <si>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</si>
  <si>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</si>
  <si>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</si>
  <si>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</si>
  <si>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</si>
  <si>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</si>
  <si>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</si>
  <si>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</si>
  <si>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</si>
  <si>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</si>
  <si>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</si>
  <si>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</si>
  <si>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</si>
  <si>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</si>
  <si>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</si>
  <si>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</si>
  <si>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</si>
  <si>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</si>
  <si>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</si>
  <si>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</si>
  <si>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</si>
  <si>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</si>
  <si>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</si>
  <si>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</si>
  <si>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</si>
  <si>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</si>
  <si>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</si>
  <si>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</si>
  <si>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</si>
  <si>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</si>
  <si>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</si>
  <si>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</si>
  <si>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</si>
  <si>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</si>
  <si>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</si>
  <si>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</si>
  <si>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</si>
  <si>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</si>
  <si>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</si>
  <si>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</si>
  <si>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</si>
  <si>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</si>
  <si>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</si>
  <si>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</si>
  <si>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</si>
  <si>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</si>
  <si>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</si>
  <si>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</si>
  <si>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</si>
  <si>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</si>
  <si>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</si>
  <si>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</si>
  <si>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</si>
  <si>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</si>
  <si>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</si>
  <si>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</si>
  <si>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</si>
  <si>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</si>
  <si>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</si>
  <si>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</si>
  <si>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</si>
  <si>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</si>
  <si>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</si>
  <si>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</si>
  <si>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</si>
  <si>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</si>
  <si>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</si>
  <si>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</si>
  <si>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</si>
  <si>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</si>
  <si>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</si>
  <si>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</si>
  <si>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</si>
  <si>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</si>
  <si>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</si>
  <si>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</si>
  <si>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</si>
  <si>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</si>
  <si>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</si>
  <si>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</si>
  <si>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</si>
  <si>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</si>
  <si>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</si>
  <si>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</si>
  <si>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</si>
  <si>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</si>
  <si>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</si>
  <si>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</si>
  <si>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</si>
  <si>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</si>
  <si>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</si>
  <si>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</si>
  <si>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</si>
  <si>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</si>
  <si>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</si>
  <si>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</si>
  <si>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</si>
  <si>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</si>
  <si>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</si>
  <si>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</si>
  <si>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</si>
  <si>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</si>
  <si>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</si>
  <si>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</si>
  <si>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</si>
  <si>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</si>
  <si>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</si>
  <si>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</si>
  <si>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</si>
  <si>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</si>
  <si>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</si>
  <si>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</si>
  <si>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</si>
  <si>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</si>
  <si>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</si>
  <si>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</si>
  <si>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</si>
  <si>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</si>
  <si>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</si>
  <si>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</si>
  <si>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</si>
  <si>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</si>
  <si>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</si>
  <si>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</si>
  <si>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</si>
  <si>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</si>
  <si>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</si>
  <si>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</si>
  <si>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</si>
  <si>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</si>
  <si>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</si>
  <si>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</si>
  <si>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</si>
  <si>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</si>
  <si>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</si>
  <si>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</si>
  <si>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</si>
  <si>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</si>
  <si>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</si>
  <si>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</si>
  <si>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</si>
  <si>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</si>
  <si>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</si>
  <si>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</si>
  <si>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</si>
  <si>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</si>
  <si>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</si>
  <si>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</si>
  <si>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</si>
  <si>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</si>
  <si>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</si>
  <si>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</si>
  <si>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</si>
  <si>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</si>
  <si>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</si>
  <si>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</si>
  <si>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</si>
  <si>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</si>
  <si>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</si>
  <si>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</si>
  <si>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</si>
  <si>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</si>
  <si>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</si>
  <si>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</si>
  <si>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</si>
  <si>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</si>
  <si>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</si>
  <si>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</si>
  <si>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</si>
  <si>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</si>
  <si>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</si>
  <si>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</si>
  <si>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</si>
  <si>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</si>
  <si>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</si>
  <si>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</si>
  <si>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</si>
  <si>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</si>
  <si>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</si>
  <si>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</si>
  <si>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</si>
  <si>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</si>
  <si>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</si>
  <si>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</si>
  <si>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</si>
  <si>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</si>
  <si>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</si>
  <si>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</si>
  <si>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</si>
  <si>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</si>
  <si>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</si>
  <si>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</si>
  <si>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</si>
  <si>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</si>
  <si>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</si>
  <si>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</si>
  <si>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</si>
  <si>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</si>
  <si>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</si>
  <si>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</si>
  <si>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</si>
  <si>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</si>
  <si>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</si>
  <si>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</si>
  <si>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</si>
  <si>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</si>
  <si>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</si>
  <si>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</si>
  <si>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</si>
  <si>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</si>
  <si>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</si>
  <si>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</si>
  <si>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</si>
  <si>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</si>
  <si>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</si>
  <si>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</si>
  <si>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</si>
  <si>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</si>
  <si>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</si>
  <si>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</si>
  <si>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</si>
  <si>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</si>
  <si>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</si>
  <si>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</si>
  <si>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</si>
  <si>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</si>
  <si>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</si>
  <si>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</si>
  <si>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</si>
  <si>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</si>
  <si>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</si>
  <si>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</si>
  <si>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</si>
  <si>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</si>
  <si>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</si>
  <si>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</si>
  <si>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</si>
  <si>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</si>
  <si>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</si>
  <si>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</si>
  <si>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</si>
  <si>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</si>
  <si>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</si>
  <si>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</si>
  <si>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</si>
  <si>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</si>
  <si>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</si>
  <si>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</si>
  <si>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</si>
  <si>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</si>
  <si>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</si>
  <si>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</si>
  <si>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</si>
  <si>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</si>
  <si>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</si>
  <si>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</si>
  <si>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</si>
  <si>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</si>
  <si>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</si>
  <si>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</si>
  <si>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</si>
  <si>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</si>
  <si>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</si>
  <si>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</si>
  <si>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</si>
  <si>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</si>
  <si>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</si>
  <si>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</si>
  <si>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</si>
  <si>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</si>
  <si>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</si>
  <si>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</si>
  <si>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</si>
  <si>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</si>
  <si>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</si>
  <si>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</si>
  <si>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</si>
  <si>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</si>
  <si>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</si>
  <si>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</si>
  <si>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</si>
  <si>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</si>
  <si>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</si>
  <si>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</si>
  <si>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</si>
  <si>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</si>
  <si>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</si>
  <si>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</si>
  <si>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</si>
  <si>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</si>
  <si>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</si>
  <si>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</si>
  <si>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</si>
  <si>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</si>
  <si>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</si>
  <si>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</si>
  <si>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</si>
  <si>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</si>
  <si>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</si>
  <si>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</si>
  <si>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</si>
  <si>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</si>
  <si>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</si>
  <si>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</si>
  <si>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</si>
  <si>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</si>
  <si>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</si>
  <si>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</si>
  <si>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</si>
  <si>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</si>
  <si>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</si>
  <si>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</si>
  <si>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</si>
  <si>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</si>
  <si>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</si>
  <si>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</si>
  <si>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</si>
  <si>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</si>
  <si>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</si>
  <si>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</si>
  <si>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</si>
  <si>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</si>
  <si>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</si>
  <si>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</si>
  <si>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</si>
  <si>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</si>
  <si>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</si>
  <si>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</si>
  <si>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</si>
  <si>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</si>
  <si>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</si>
  <si>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</si>
  <si>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</si>
  <si>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</si>
  <si>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</si>
  <si>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</si>
  <si>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</si>
  <si>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</si>
  <si>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</si>
  <si>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</si>
  <si>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</si>
  <si>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</si>
  <si>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</si>
  <si>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</si>
  <si>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</si>
  <si>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</si>
  <si>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</si>
  <si>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</si>
  <si>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</si>
  <si>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</si>
  <si>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</si>
  <si>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</si>
  <si>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</si>
  <si>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</si>
  <si>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</si>
  <si>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</si>
  <si>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</si>
  <si>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</si>
  <si>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</si>
  <si>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</si>
  <si>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</si>
  <si>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</si>
  <si>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</si>
  <si>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</si>
  <si>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</si>
  <si>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</si>
  <si>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</si>
  <si>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</si>
  <si>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</si>
  <si>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</si>
  <si>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</si>
  <si>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</si>
  <si>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</si>
  <si>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</si>
  <si>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</si>
  <si>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</si>
  <si>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</si>
  <si>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</si>
  <si>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</si>
  <si>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</si>
  <si>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</si>
  <si>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</si>
  <si>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</si>
  <si>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</si>
  <si>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</si>
  <si>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</si>
  <si>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</si>
  <si>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</si>
  <si>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</si>
  <si>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</si>
  <si>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</si>
  <si>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</si>
  <si>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</si>
  <si>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</si>
  <si>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</si>
  <si>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</si>
  <si>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</si>
  <si>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</si>
  <si>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</si>
  <si>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</si>
  <si>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</si>
  <si>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</si>
  <si>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</si>
  <si>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</si>
  <si>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</si>
  <si>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</si>
  <si>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</si>
  <si>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</si>
  <si>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</si>
  <si>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</si>
  <si>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</si>
  <si>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</si>
  <si>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</si>
  <si>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</si>
  <si>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</si>
  <si>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</si>
  <si>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</si>
  <si>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</si>
  <si>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</si>
  <si>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</si>
  <si>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</si>
  <si>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</si>
  <si>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</si>
  <si>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</si>
  <si>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</si>
  <si>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</si>
  <si>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</si>
  <si>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</si>
  <si>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</si>
  <si>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</si>
  <si>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</si>
  <si>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</si>
  <si>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</si>
  <si>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</si>
  <si>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</si>
  <si>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</si>
  <si>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</si>
  <si>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</si>
  <si>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</si>
  <si>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</si>
  <si>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</si>
  <si>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</si>
  <si>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</si>
  <si>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</si>
  <si>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</si>
  <si>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</si>
  <si>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</si>
  <si>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</si>
  <si>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</si>
  <si>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</si>
  <si>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</si>
  <si>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</si>
  <si>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</si>
  <si>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</si>
  <si>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</si>
  <si>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</si>
  <si>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</si>
  <si>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</si>
  <si>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</si>
  <si>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</si>
  <si>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</si>
  <si>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</si>
  <si>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</si>
  <si>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</si>
  <si>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</si>
  <si>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</si>
  <si>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</si>
  <si>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</si>
  <si>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</si>
  <si>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</si>
  <si>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</si>
  <si>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</si>
  <si>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</si>
  <si>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</si>
  <si>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</si>
  <si>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</si>
  <si>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</si>
  <si>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</si>
  <si>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</si>
  <si>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</si>
  <si>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</si>
  <si>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</si>
  <si>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</si>
  <si>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</si>
  <si>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</si>
  <si>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</si>
  <si>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</si>
  <si>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</si>
  <si>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</si>
  <si>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</si>
  <si>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</si>
  <si>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</si>
  <si>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</si>
  <si>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</si>
  <si>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</si>
  <si>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</si>
  <si>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</si>
  <si>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</si>
  <si>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</si>
  <si>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</si>
  <si>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</si>
  <si>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</si>
  <si>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</si>
  <si>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</si>
  <si>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</si>
  <si>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</si>
  <si>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</si>
  <si>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</si>
  <si>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</si>
  <si>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</si>
  <si>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</si>
  <si>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</si>
  <si>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</si>
  <si>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</si>
  <si>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</si>
  <si>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</si>
  <si>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</si>
  <si>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</si>
  <si>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</si>
  <si>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</si>
  <si>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</si>
  <si>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</si>
  <si>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</si>
  <si>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</si>
  <si>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</si>
  <si>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</si>
  <si>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</si>
  <si>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</si>
  <si>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</si>
  <si>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</si>
  <si>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</si>
  <si>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</si>
  <si>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</si>
  <si>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</si>
  <si>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</si>
  <si>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</si>
  <si>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</si>
  <si>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</si>
  <si>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</si>
  <si>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</si>
  <si>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</si>
  <si>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</si>
  <si>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</si>
  <si>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</si>
  <si>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</si>
  <si>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</si>
  <si>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</si>
  <si>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</si>
  <si>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</si>
  <si>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</si>
  <si>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</si>
  <si>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</si>
  <si>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</si>
  <si>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</si>
  <si>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</si>
  <si>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</si>
  <si>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</si>
  <si>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</si>
  <si>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</si>
  <si>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</si>
  <si>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</si>
  <si>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</si>
  <si>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</si>
  <si>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</si>
  <si>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</si>
  <si>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</si>
  <si>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</si>
  <si>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</si>
  <si>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</si>
  <si>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</si>
  <si>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</si>
  <si>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</si>
  <si>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</si>
  <si>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</si>
  <si>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</si>
  <si>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</si>
  <si>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</si>
  <si>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</si>
  <si>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</si>
  <si>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</si>
  <si>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</si>
  <si>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</si>
  <si>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</si>
  <si>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</si>
  <si>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</si>
  <si>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</si>
  <si>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</si>
  <si>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</si>
  <si>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</si>
  <si>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</si>
  <si>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</si>
  <si>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</si>
  <si>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</si>
  <si>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</si>
  <si>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</si>
  <si>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</si>
  <si>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</si>
  <si>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</si>
  <si>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</si>
  <si>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</si>
  <si>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</si>
  <si>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</si>
  <si>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</si>
  <si>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</si>
  <si>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</si>
  <si>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</si>
  <si>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</si>
  <si>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</si>
  <si>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</si>
  <si>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</si>
  <si>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</si>
  <si>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</si>
  <si>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</si>
  <si>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</si>
  <si>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</si>
  <si>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</si>
  <si>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</si>
  <si>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</si>
  <si>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</si>
  <si>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</si>
  <si>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</si>
  <si>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</si>
  <si>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</si>
  <si>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</si>
  <si>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</si>
  <si>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</si>
  <si>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</si>
  <si>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</si>
  <si>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</si>
  <si>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</si>
  <si>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</si>
  <si>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</si>
  <si>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</si>
  <si>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</si>
  <si>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</si>
  <si>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</si>
  <si>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</si>
  <si>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</si>
  <si>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</si>
  <si>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</si>
  <si>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</si>
  <si>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</si>
  <si>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</si>
  <si>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</si>
  <si>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</si>
  <si>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</si>
  <si>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</si>
  <si>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</si>
  <si>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</si>
  <si>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</si>
  <si>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</si>
  <si>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</si>
  <si>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</si>
  <si>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</si>
  <si>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</si>
  <si>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</si>
  <si>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</si>
  <si>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</si>
  <si>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</si>
  <si>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</si>
  <si>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</si>
  <si>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</si>
  <si>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</si>
  <si>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</si>
  <si>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</si>
  <si>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</si>
  <si>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</si>
  <si>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</si>
  <si>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</si>
  <si>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</si>
  <si>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</si>
  <si>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</si>
  <si>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</si>
  <si>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</si>
  <si>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</si>
  <si>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</si>
  <si>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</si>
  <si>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</si>
  <si>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</si>
  <si>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</si>
  <si>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</si>
  <si>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</si>
  <si>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</si>
  <si>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</si>
  <si>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</si>
  <si>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</si>
  <si>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</si>
  <si>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</si>
  <si>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</si>
  <si>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</si>
  <si>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</si>
  <si>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</si>
  <si>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</si>
  <si>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</si>
  <si>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</si>
  <si>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</si>
  <si>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</si>
  <si>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</si>
  <si>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</si>
  <si>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</si>
  <si>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</si>
  <si>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</si>
  <si>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</si>
  <si>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</si>
  <si>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</si>
  <si>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</si>
  <si>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</si>
  <si>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</si>
  <si>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</si>
  <si>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</si>
  <si>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</si>
  <si>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</si>
  <si>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</si>
  <si>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</si>
  <si>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</si>
  <si>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</si>
  <si>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</si>
  <si>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</si>
  <si>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</si>
  <si>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</si>
  <si>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</si>
  <si>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</si>
  <si>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</si>
  <si>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</si>
  <si>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</si>
  <si>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</si>
  <si>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</si>
  <si>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</si>
  <si>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</si>
  <si>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</si>
  <si>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</si>
  <si>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</si>
  <si>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</si>
  <si>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</si>
  <si>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</si>
  <si>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</si>
  <si>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</si>
  <si>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</si>
  <si>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</si>
  <si>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</si>
  <si>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</si>
  <si>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</si>
  <si>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</si>
  <si>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</si>
  <si>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</si>
  <si>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</si>
  <si>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</si>
  <si>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</si>
  <si>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</si>
  <si>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</si>
  <si>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</si>
  <si>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</si>
  <si>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</si>
  <si>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</si>
  <si>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</si>
  <si>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</si>
  <si>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</si>
  <si>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</si>
  <si>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</si>
  <si>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</si>
  <si>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</si>
  <si>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</si>
  <si>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</si>
  <si>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</si>
  <si>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</si>
  <si>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</si>
  <si>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</si>
  <si>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</si>
  <si>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</si>
  <si>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</si>
  <si>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</si>
  <si>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</si>
  <si>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</si>
  <si>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</si>
  <si>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</si>
  <si>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</si>
  <si>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</si>
  <si>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</si>
  <si>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</si>
  <si>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</si>
  <si>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</si>
  <si>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</si>
  <si>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</si>
  <si>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</si>
  <si>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</si>
  <si>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</si>
  <si>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</si>
  <si>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</si>
  <si>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</si>
  <si>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</si>
  <si>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</si>
  <si>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</si>
  <si>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</si>
  <si>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</si>
  <si>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</si>
  <si>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</si>
  <si>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</si>
  <si>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</si>
  <si>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</si>
  <si>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</si>
  <si>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</si>
  <si>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</si>
  <si>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</si>
  <si>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</si>
  <si>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</si>
  <si>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</si>
  <si>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</si>
  <si>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</si>
  <si>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</si>
  <si>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</si>
  <si>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</si>
  <si>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</si>
  <si>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</si>
  <si>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</si>
  <si>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</si>
  <si>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</si>
  <si>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</si>
  <si>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</si>
  <si>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</si>
  <si>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</si>
  <si>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</si>
  <si>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</si>
  <si>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</si>
  <si>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</si>
  <si>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</si>
  <si>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</si>
  <si>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</si>
  <si>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</si>
  <si>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</si>
  <si>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</si>
  <si>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</si>
  <si>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</si>
  <si>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</si>
  <si>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</si>
  <si>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</si>
  <si>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</si>
  <si>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</si>
  <si>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</si>
  <si>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</si>
  <si>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</si>
  <si>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</si>
  <si>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</si>
  <si>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</si>
  <si>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</si>
  <si>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</si>
  <si>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</si>
  <si>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</si>
  <si>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</si>
  <si>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</si>
  <si>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</si>
  <si>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</si>
  <si>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</si>
  <si>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</si>
  <si>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</si>
  <si>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</si>
  <si>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</si>
  <si>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</si>
  <si>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</si>
  <si>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</si>
  <si>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</si>
  <si>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</si>
  <si>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</si>
  <si>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</si>
  <si>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</si>
  <si>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</si>
  <si>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</si>
  <si>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</si>
  <si>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</si>
  <si>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</si>
  <si>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</si>
  <si>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</si>
  <si>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</si>
  <si>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</si>
  <si>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</si>
  <si>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</si>
  <si>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</si>
  <si>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</si>
  <si>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</si>
  <si>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</si>
  <si>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</si>
  <si>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</si>
  <si>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</si>
  <si>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</si>
  <si>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</si>
  <si>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</si>
  <si>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</si>
  <si>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</si>
  <si>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</si>
  <si>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</si>
  <si>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</si>
  <si>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</si>
  <si>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</si>
  <si>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</si>
  <si>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</si>
  <si>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</si>
  <si>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</si>
  <si>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</si>
  <si>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</si>
  <si>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</si>
  <si>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</si>
  <si>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</si>
  <si>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</si>
  <si>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</si>
  <si>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</si>
  <si>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</si>
  <si>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</si>
  <si>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</si>
  <si>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</si>
  <si>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</si>
  <si>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</si>
  <si>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</si>
  <si>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</si>
  <si>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</si>
  <si>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</si>
  <si>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</si>
  <si>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</si>
  <si>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</si>
  <si>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</si>
  <si>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</si>
  <si>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</si>
  <si>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</si>
  <si>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</si>
  <si>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</si>
  <si>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</si>
  <si>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</si>
  <si>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</si>
  <si>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</si>
  <si>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</si>
  <si>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</si>
  <si>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</si>
  <si>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</si>
  <si>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</si>
  <si>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</si>
  <si>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</si>
  <si>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</si>
  <si>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</si>
  <si>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</si>
  <si>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</si>
  <si>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</si>
  <si>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</si>
  <si>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</si>
  <si>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</si>
  <si>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</si>
  <si>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</si>
  <si>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</si>
  <si>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</si>
  <si>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</si>
  <si>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</si>
  <si>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</si>
  <si>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</si>
  <si>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</si>
  <si>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</si>
  <si>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</si>
  <si>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</si>
  <si>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</si>
  <si>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</si>
  <si>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</si>
  <si>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</si>
  <si>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</si>
  <si>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</si>
  <si>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</si>
  <si>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</si>
  <si>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</si>
  <si>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</si>
  <si>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</si>
  <si>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</si>
  <si>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</si>
  <si>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</si>
  <si>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</si>
  <si>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</si>
  <si>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</si>
  <si>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</si>
  <si>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</si>
  <si>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</si>
  <si>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</si>
  <si>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</si>
  <si>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</si>
  <si>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</si>
  <si>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</si>
  <si>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</si>
  <si>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</si>
  <si>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</si>
  <si>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</si>
  <si>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</si>
  <si>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</si>
  <si>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</si>
  <si>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</si>
  <si>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</si>
  <si>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</si>
  <si>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</si>
  <si>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</si>
  <si>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</si>
  <si>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</si>
  <si>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</si>
  <si>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</si>
  <si>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</si>
  <si>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</si>
  <si>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</si>
  <si>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</si>
  <si>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</si>
  <si>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</si>
  <si>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</si>
  <si>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</si>
  <si>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</si>
  <si>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</si>
  <si>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</si>
  <si>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</si>
  <si>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</si>
  <si>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</si>
  <si>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</si>
  <si>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</si>
  <si>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</si>
  <si>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</si>
  <si>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</si>
  <si>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</si>
  <si>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</si>
  <si>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</si>
  <si>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</si>
  <si>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</si>
  <si>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</si>
  <si>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</si>
  <si>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</si>
  <si>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</si>
  <si>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</si>
  <si>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</si>
  <si>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</si>
  <si>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</si>
  <si>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</si>
  <si>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</si>
  <si>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</si>
  <si>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</si>
  <si>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</si>
  <si>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</si>
  <si>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</si>
  <si>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</si>
  <si>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</si>
  <si>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</si>
  <si>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</si>
  <si>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</si>
  <si>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</si>
  <si>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</si>
  <si>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</si>
  <si>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</si>
  <si>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</si>
  <si>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</si>
  <si>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</si>
  <si>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</si>
  <si>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</si>
  <si>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</si>
  <si>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</si>
  <si>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</si>
  <si>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</si>
  <si>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</si>
  <si>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</si>
  <si>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</si>
  <si>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</si>
  <si>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</si>
  <si>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</si>
  <si>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</si>
  <si>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</si>
  <si>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</si>
  <si>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</si>
  <si>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</si>
  <si>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</si>
  <si>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</si>
  <si>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</si>
  <si>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</si>
  <si>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</si>
  <si>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</si>
  <si>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</si>
  <si>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</si>
  <si>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</si>
  <si>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</si>
  <si>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</si>
  <si>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</si>
  <si>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</si>
  <si>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</si>
  <si>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</si>
  <si>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</si>
  <si>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</si>
  <si>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</si>
  <si>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</si>
  <si>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</si>
  <si>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</si>
  <si>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</si>
  <si>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</si>
  <si>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</si>
  <si>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</si>
  <si>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</si>
  <si>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</si>
  <si>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</si>
  <si>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</si>
  <si>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</si>
  <si>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</si>
  <si>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</si>
  <si>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</si>
  <si>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</si>
  <si>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</si>
  <si>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</si>
  <si>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</si>
  <si>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</si>
  <si>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</si>
  <si>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</si>
  <si>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</si>
  <si>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</si>
  <si>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</si>
  <si>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</si>
  <si>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</si>
  <si>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</si>
  <si>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</si>
  <si>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</si>
  <si>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</si>
  <si>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</si>
  <si>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</si>
  <si>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</si>
  <si>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</si>
  <si>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</si>
  <si>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</si>
  <si>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</si>
  <si>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</si>
  <si>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</si>
  <si>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</si>
  <si>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</si>
  <si>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</si>
  <si>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</si>
  <si>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</si>
  <si>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</si>
  <si>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</si>
  <si>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</si>
  <si>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</si>
  <si>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</si>
  <si>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</si>
  <si>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</si>
  <si>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</si>
  <si>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</si>
  <si>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</si>
  <si>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</si>
  <si>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</si>
  <si>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</si>
  <si>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</si>
  <si>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</si>
  <si>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</si>
  <si>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</si>
  <si>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</si>
  <si>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</si>
  <si>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</si>
  <si>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</si>
  <si>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</si>
  <si>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</si>
  <si>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</si>
  <si>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</si>
  <si>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</si>
  <si>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</si>
  <si>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</si>
  <si>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</si>
  <si>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</si>
  <si>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</si>
  <si>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</si>
  <si>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</si>
  <si>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</si>
  <si>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</si>
  <si>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</si>
  <si>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</si>
  <si>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</si>
  <si>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</si>
  <si>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</si>
  <si>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</si>
  <si>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</si>
  <si>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</si>
  <si>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</si>
  <si>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</si>
  <si>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</si>
  <si>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</si>
  <si>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</si>
  <si>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</si>
  <si>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</si>
  <si>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</si>
  <si>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</si>
  <si>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</si>
  <si>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</si>
  <si>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</si>
  <si>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</si>
  <si>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</si>
  <si>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</si>
  <si>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</si>
  <si>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</si>
  <si>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</si>
  <si>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</si>
  <si>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</si>
  <si>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</si>
  <si>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</si>
  <si>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</si>
  <si>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</si>
  <si>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</si>
  <si>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</si>
  <si>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</si>
  <si>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</si>
  <si>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</si>
  <si>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</si>
  <si>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</si>
  <si>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</si>
  <si>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</si>
  <si>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</si>
  <si>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</si>
  <si>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</si>
  <si>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</si>
  <si>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</si>
  <si>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</si>
  <si>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</si>
  <si>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</si>
  <si>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</si>
  <si>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</si>
  <si>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</si>
  <si>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</si>
  <si>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</si>
  <si>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</si>
  <si>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</si>
  <si>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</si>
  <si>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</si>
  <si>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</si>
  <si>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</si>
  <si>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</si>
  <si>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</si>
  <si>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</si>
  <si>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</si>
  <si>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</si>
  <si>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</si>
  <si>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</si>
  <si>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</si>
  <si>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</si>
  <si>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</si>
  <si>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</si>
  <si>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</si>
  <si>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</si>
  <si>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</si>
  <si>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</si>
  <si>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</si>
  <si>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</si>
  <si>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</si>
  <si>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</si>
  <si>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</si>
  <si>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</si>
  <si>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</si>
  <si>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</si>
  <si>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</si>
  <si>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</si>
  <si>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</si>
  <si>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</si>
  <si>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</si>
  <si>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</si>
  <si>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</si>
  <si>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</si>
  <si>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</si>
  <si>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</si>
  <si>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</si>
  <si>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</si>
  <si>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</si>
  <si>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</si>
  <si>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</si>
  <si>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</si>
  <si>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</si>
  <si>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</si>
  <si>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</si>
  <si>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</si>
  <si>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</si>
  <si>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</si>
  <si>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</si>
  <si>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</si>
  <si>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</si>
  <si>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</si>
  <si>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</si>
  <si>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</si>
  <si>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</si>
  <si>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</si>
  <si>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</si>
  <si>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</si>
  <si>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</si>
  <si>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</si>
  <si>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</si>
  <si>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</si>
  <si>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</si>
  <si>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</si>
  <si>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</si>
  <si>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</si>
  <si>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</si>
  <si>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</si>
  <si>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</si>
  <si>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</si>
  <si>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</si>
  <si>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</si>
  <si>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</si>
  <si>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</si>
  <si>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</si>
  <si>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</si>
  <si>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</si>
  <si>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</si>
  <si>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</si>
  <si>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</si>
  <si>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</si>
  <si>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</si>
  <si>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</si>
  <si>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</si>
  <si>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</si>
  <si>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</si>
  <si>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</si>
  <si>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</si>
  <si>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</si>
  <si>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</si>
  <si>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</si>
  <si>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</si>
  <si>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</si>
  <si>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</si>
  <si>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</si>
  <si>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</si>
  <si>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</si>
  <si>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</si>
  <si>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</si>
  <si>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</si>
  <si>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</si>
  <si>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</si>
  <si>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</si>
  <si>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</si>
  <si>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</si>
  <si>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</si>
  <si>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</si>
  <si>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</si>
  <si>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</si>
  <si>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</si>
  <si>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</si>
  <si>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</si>
  <si>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</si>
  <si>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</si>
  <si>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</si>
  <si>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</si>
  <si>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</si>
  <si>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</si>
  <si>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</si>
  <si>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</si>
  <si>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</si>
  <si>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</si>
  <si>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</si>
  <si>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</si>
  <si>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</si>
  <si>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</si>
  <si>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</si>
  <si>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</si>
  <si>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</si>
  <si>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</si>
  <si>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</si>
  <si>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</si>
  <si>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</si>
  <si>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</si>
  <si>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</si>
  <si>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</si>
  <si>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</si>
  <si>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</si>
  <si>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</si>
  <si>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</si>
  <si>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</si>
  <si>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</si>
  <si>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</si>
  <si>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</si>
  <si>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</si>
  <si>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</si>
  <si>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</si>
  <si>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</si>
  <si>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</si>
  <si>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</si>
  <si>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</si>
  <si>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</si>
  <si>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</si>
  <si>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</si>
  <si>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</si>
  <si>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</si>
  <si>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</si>
  <si>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</si>
  <si>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</si>
  <si>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</si>
  <si>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</si>
  <si>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</si>
  <si>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</si>
  <si>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</si>
  <si>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</si>
  <si>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</si>
  <si>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</si>
  <si>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</si>
  <si>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</si>
  <si>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</si>
  <si>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</si>
  <si>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</si>
  <si>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</si>
  <si>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</si>
  <si>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</si>
  <si>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</si>
  <si>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</si>
  <si>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</si>
  <si>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</si>
  <si>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</si>
  <si>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</si>
  <si>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</si>
  <si>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</si>
  <si>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</si>
  <si>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</si>
  <si>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</si>
  <si>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</si>
  <si>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</si>
  <si>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</si>
  <si>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</si>
  <si>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</si>
  <si>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</si>
  <si>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</si>
  <si>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</si>
  <si>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</si>
  <si>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</si>
  <si>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</si>
  <si>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</si>
  <si>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</si>
  <si>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</si>
  <si>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</si>
  <si>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</si>
  <si>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</si>
  <si>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</si>
  <si>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</si>
  <si>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</si>
  <si>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</si>
  <si>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</si>
  <si>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</si>
  <si>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</si>
  <si>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</si>
  <si>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</si>
  <si>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</si>
  <si>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</si>
  <si>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</si>
  <si>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</si>
  <si>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</si>
  <si>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</si>
  <si>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</si>
  <si>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</si>
  <si>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</si>
  <si>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</si>
  <si>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</si>
  <si>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</si>
  <si>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</si>
  <si>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</si>
  <si>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</si>
  <si>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</si>
  <si>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</si>
  <si>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</si>
  <si>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</si>
  <si>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</si>
  <si>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</si>
  <si>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</si>
  <si>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</si>
  <si>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</si>
  <si>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</si>
  <si>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</si>
  <si>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</si>
  <si>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</si>
  <si>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</si>
  <si>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</si>
  <si>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</si>
  <si>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</si>
  <si>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</si>
  <si>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</si>
  <si>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</si>
  <si>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</si>
  <si>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</si>
  <si>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</si>
  <si>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</si>
  <si>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</si>
  <si>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</si>
  <si>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</si>
  <si>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</si>
  <si>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</si>
  <si>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</si>
  <si>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</si>
  <si>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</si>
  <si>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</si>
  <si>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</si>
  <si>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</si>
  <si>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</si>
  <si>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</si>
  <si>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</si>
  <si>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</si>
  <si>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</si>
  <si>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</si>
  <si>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</si>
  <si>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</si>
  <si>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</si>
  <si>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</si>
  <si>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</si>
  <si>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</si>
  <si>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</si>
  <si>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</si>
  <si>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</si>
  <si>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</si>
  <si>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</si>
  <si>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</si>
  <si>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</si>
  <si>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</si>
  <si>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</si>
  <si>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</si>
  <si>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</si>
  <si>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</si>
  <si>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</si>
  <si>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</si>
  <si>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</si>
  <si>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</si>
  <si>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</si>
  <si>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</si>
  <si>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</si>
  <si>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</si>
  <si>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</si>
  <si>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</si>
  <si>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</si>
  <si>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</si>
  <si>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</si>
  <si>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</si>
  <si>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</si>
  <si>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</si>
  <si>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</si>
  <si>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</si>
  <si>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</si>
  <si>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</si>
  <si>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</si>
  <si>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</si>
  <si>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</si>
  <si>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</si>
  <si>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</si>
  <si>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</si>
  <si>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</si>
  <si>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</si>
  <si>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</si>
  <si>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</si>
  <si>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</si>
  <si>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</si>
  <si>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</si>
  <si>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</si>
  <si>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</si>
  <si>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</si>
  <si>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</si>
  <si>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</si>
  <si>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</si>
  <si>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</si>
  <si>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</si>
  <si>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</si>
  <si>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</si>
  <si>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</si>
  <si>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</si>
  <si>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</si>
  <si>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</si>
  <si>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</si>
  <si>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</si>
  <si>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</si>
  <si>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</si>
  <si>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</si>
  <si>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</si>
  <si>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</si>
  <si>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</si>
  <si>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</si>
  <si>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</si>
  <si>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</si>
  <si>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</si>
  <si>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</si>
  <si>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</si>
  <si>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</si>
  <si>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</si>
  <si>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</si>
  <si>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</si>
  <si>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</si>
  <si>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</si>
  <si>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</si>
  <si>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</si>
  <si>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</si>
  <si>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</si>
  <si>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</si>
  <si>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</si>
  <si>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</si>
  <si>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</si>
  <si>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</si>
  <si>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</si>
  <si>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</si>
  <si>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</si>
  <si>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</si>
  <si>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</si>
  <si>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</si>
  <si>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</si>
  <si>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</si>
  <si>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</si>
  <si>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</si>
  <si>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</si>
  <si>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</si>
  <si>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</si>
  <si>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</si>
  <si>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</si>
  <si>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</si>
  <si>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</si>
  <si>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</si>
  <si>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</si>
  <si>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</si>
  <si>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</si>
  <si>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</si>
  <si>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</si>
  <si>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</si>
  <si>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</si>
  <si>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</si>
  <si>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</si>
  <si>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</si>
  <si>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</si>
  <si>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</si>
  <si>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</si>
  <si>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</si>
  <si>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</si>
  <si>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</si>
  <si>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</si>
  <si>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</si>
  <si>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</si>
  <si>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</si>
  <si>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</si>
  <si>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</si>
  <si>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</si>
  <si>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</si>
  <si>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</si>
  <si>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</si>
  <si>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</si>
  <si>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</si>
  <si>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</si>
  <si>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</si>
  <si>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</si>
  <si>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</si>
  <si>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</si>
  <si>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</si>
  <si>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</si>
  <si>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</si>
  <si>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</si>
  <si>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</si>
  <si>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</si>
  <si>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</si>
  <si>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</si>
  <si>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</si>
  <si>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</si>
  <si>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</si>
  <si>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</si>
  <si>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</si>
  <si>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</si>
  <si>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</si>
  <si>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</si>
  <si>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</si>
  <si>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</si>
  <si>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</si>
  <si>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</si>
  <si>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</si>
  <si>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</si>
  <si>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</si>
  <si>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</si>
  <si>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</si>
  <si>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</si>
  <si>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</si>
  <si>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</si>
  <si>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</si>
  <si>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</si>
  <si>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</si>
  <si>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</si>
  <si>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</si>
  <si>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</si>
  <si>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</si>
  <si>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</si>
  <si>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</si>
  <si>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</si>
  <si>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</si>
  <si>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</si>
  <si>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</si>
  <si>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</si>
  <si>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</si>
  <si>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</si>
  <si>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</si>
  <si>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</si>
  <si>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</si>
  <si>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</si>
  <si>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</si>
  <si>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</si>
  <si>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</si>
  <si>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</si>
  <si>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</si>
  <si>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</si>
  <si>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</si>
  <si>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</si>
  <si>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</si>
  <si>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</si>
  <si>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</si>
  <si>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</si>
  <si>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</si>
  <si>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</si>
  <si>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</si>
  <si>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</si>
  <si>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</si>
  <si>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</si>
  <si>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</si>
  <si>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</si>
  <si>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</si>
  <si>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</si>
  <si>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</si>
  <si>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</si>
  <si>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</si>
  <si>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</si>
  <si>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</si>
  <si>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</si>
  <si>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</si>
  <si>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</si>
  <si>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</si>
  <si>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</si>
  <si>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</si>
  <si>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</si>
  <si>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</si>
  <si>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</si>
  <si>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</si>
  <si>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</si>
  <si>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</si>
  <si>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</si>
  <si>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</si>
  <si>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</si>
  <si>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</si>
  <si>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</si>
  <si>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</si>
  <si>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</si>
  <si>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</si>
  <si>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</si>
  <si>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</si>
  <si>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</si>
  <si>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</si>
  <si>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</si>
  <si>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</si>
  <si>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</si>
  <si>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</si>
  <si>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</si>
  <si>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</si>
  <si>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</si>
  <si>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</si>
  <si>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</si>
  <si>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</si>
  <si>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</si>
  <si>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</si>
  <si>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</si>
  <si>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</si>
  <si>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</si>
  <si>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</si>
  <si>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</si>
  <si>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</si>
  <si>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</si>
  <si>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</si>
  <si>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</si>
  <si>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</si>
  <si>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</si>
  <si>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</si>
  <si>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</si>
  <si>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</si>
  <si>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</si>
  <si>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</si>
  <si>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</si>
  <si>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</si>
  <si>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</si>
  <si>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</si>
  <si>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</si>
  <si>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</si>
  <si>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</si>
  <si>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</si>
  <si>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</si>
  <si>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</si>
  <si>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</si>
  <si>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</si>
  <si>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</si>
  <si>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</si>
  <si>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</si>
  <si>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</si>
  <si>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</si>
  <si>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</si>
  <si>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</si>
  <si>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</si>
  <si>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</si>
  <si>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</si>
  <si>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</si>
  <si>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</si>
  <si>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</si>
  <si>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</si>
  <si>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</si>
  <si>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</si>
  <si>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</si>
  <si>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</si>
  <si>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</si>
  <si>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</si>
  <si>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</si>
  <si>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</si>
  <si>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</si>
  <si>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</si>
  <si>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</si>
  <si>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</si>
  <si>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</si>
  <si>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</si>
  <si>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</si>
  <si>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</si>
  <si>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</si>
  <si>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</si>
  <si>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</si>
  <si>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</si>
  <si>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</si>
  <si>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</si>
  <si>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</si>
  <si>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</si>
  <si>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</si>
  <si>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</si>
  <si>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</si>
  <si>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</si>
  <si>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</si>
  <si>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</si>
  <si>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</si>
  <si>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</si>
  <si>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</si>
  <si>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</si>
  <si>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</si>
  <si>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</si>
  <si>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</si>
  <si>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</si>
  <si>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</si>
  <si>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</si>
  <si>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</si>
  <si>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</si>
  <si>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</si>
  <si>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</si>
  <si>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</si>
  <si>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</si>
  <si>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</si>
  <si>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</si>
  <si>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</si>
  <si>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</si>
  <si>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</si>
  <si>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</si>
  <si>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</si>
  <si>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</si>
  <si>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</si>
  <si>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</si>
  <si>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</si>
  <si>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</si>
  <si>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</si>
  <si>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</si>
  <si>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</si>
  <si>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</si>
  <si>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</si>
  <si>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</si>
  <si>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</si>
  <si>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</si>
  <si>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</si>
  <si>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</si>
  <si>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</si>
  <si>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</si>
  <si>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</si>
  <si>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</si>
  <si>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</si>
  <si>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</si>
  <si>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</si>
  <si>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</si>
  <si>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</si>
  <si>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</si>
  <si>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</si>
  <si>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</si>
  <si>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</si>
  <si>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</si>
  <si>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</si>
  <si>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</si>
  <si>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</si>
  <si>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</si>
  <si>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</si>
  <si>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</si>
  <si>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</si>
  <si>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</si>
  <si>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</si>
  <si>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</si>
  <si>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</si>
  <si>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</si>
  <si>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</si>
  <si>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</si>
  <si>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</si>
  <si>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</si>
  <si>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</si>
  <si>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</si>
  <si>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</si>
  <si>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</si>
  <si>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</si>
  <si>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</si>
  <si>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</si>
  <si>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</si>
  <si>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</si>
  <si>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</si>
  <si>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</si>
  <si>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</si>
  <si>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</si>
  <si>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</si>
  <si>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</si>
  <si>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</si>
  <si>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</si>
  <si>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</si>
  <si>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</si>
  <si>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</si>
  <si>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</si>
  <si>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</si>
  <si>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</si>
  <si>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</si>
  <si>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</si>
  <si>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</si>
  <si>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</si>
  <si>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</si>
  <si>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</si>
  <si>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</si>
  <si>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</si>
  <si>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</si>
  <si>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</si>
  <si>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</si>
  <si>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</si>
  <si>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</si>
  <si>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</si>
  <si>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</si>
  <si>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</si>
  <si>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</si>
  <si>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</si>
  <si>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</si>
  <si>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</si>
  <si>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</si>
  <si>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</si>
  <si>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</si>
  <si>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</si>
  <si>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</si>
  <si>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</si>
  <si>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</si>
  <si>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</si>
  <si>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</si>
  <si>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</si>
  <si>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</si>
  <si>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</si>
  <si>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</si>
  <si>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</si>
  <si>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</si>
  <si>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</si>
  <si>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</si>
  <si>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</si>
  <si>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</si>
  <si>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</si>
  <si>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</si>
  <si>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</si>
  <si>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</si>
  <si>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</si>
  <si>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</si>
  <si>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</si>
  <si>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</si>
  <si>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</si>
  <si>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</si>
  <si>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</si>
  <si>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</si>
  <si>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</si>
  <si>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</si>
  <si>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</si>
  <si>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</si>
  <si>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</si>
  <si>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</si>
  <si>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</si>
  <si>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</si>
  <si>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</si>
  <si>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</si>
  <si>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</si>
  <si>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</si>
  <si>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</si>
  <si>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</si>
  <si>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</si>
  <si>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</si>
  <si>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</si>
  <si>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</si>
  <si>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</si>
  <si>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</si>
  <si>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</si>
  <si>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</si>
  <si>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</si>
  <si>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</si>
  <si>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</si>
  <si>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</si>
  <si>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</si>
  <si>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</si>
  <si>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</si>
  <si>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</si>
  <si>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</si>
  <si>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</si>
  <si>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</si>
  <si>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</si>
  <si>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</si>
  <si>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</si>
  <si>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</si>
  <si>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</si>
  <si>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</si>
  <si>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</si>
  <si>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</si>
  <si>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</si>
  <si>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</si>
  <si>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</si>
  <si>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</si>
  <si>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</si>
  <si>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</si>
  <si>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</si>
  <si>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</si>
  <si>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</si>
  <si>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</si>
  <si>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</si>
  <si>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</si>
  <si>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</si>
  <si>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</si>
  <si>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</si>
  <si>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</si>
  <si>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</si>
  <si>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</si>
  <si>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</si>
  <si>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</si>
  <si>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</si>
  <si>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</si>
  <si>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</si>
  <si>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</si>
  <si>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</si>
  <si>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</si>
  <si>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</si>
  <si>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</si>
  <si>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</si>
  <si>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</si>
  <si>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</si>
  <si>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</si>
  <si>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</si>
  <si>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</si>
  <si>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</si>
  <si>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</si>
  <si>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</si>
  <si>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</si>
  <si>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</si>
  <si>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</si>
  <si>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</si>
  <si>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</si>
  <si>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</si>
  <si>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</si>
  <si>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</si>
  <si>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</si>
  <si>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</si>
  <si>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</si>
  <si>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</si>
  <si>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</si>
  <si>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</si>
  <si>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</si>
  <si>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</si>
  <si>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</si>
  <si>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</si>
  <si>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</si>
  <si>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</si>
  <si>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</si>
  <si>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</si>
  <si>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</si>
  <si>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</si>
  <si>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</si>
  <si>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</si>
  <si>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</si>
  <si>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</si>
  <si>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</si>
  <si>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</si>
  <si>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</si>
  <si>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</si>
  <si>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</si>
  <si>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</si>
  <si>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</si>
  <si>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</si>
  <si>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</si>
  <si>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</si>
  <si>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</si>
  <si>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</si>
  <si>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</si>
  <si>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</si>
  <si>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</si>
  <si>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</si>
  <si>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</si>
  <si>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</si>
  <si>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</si>
  <si>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</si>
  <si>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</si>
  <si>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</si>
  <si>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</si>
  <si>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</si>
  <si>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</si>
  <si>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</si>
  <si>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</si>
  <si>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</si>
  <si>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</si>
  <si>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</si>
  <si>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</si>
  <si>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</si>
  <si>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</si>
  <si>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</si>
  <si>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</si>
  <si>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</si>
  <si>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</si>
  <si>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</si>
  <si>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</si>
  <si>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</si>
  <si>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</si>
  <si>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</si>
  <si>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</si>
  <si>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</si>
  <si>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</si>
  <si>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</si>
  <si>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</si>
  <si>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</si>
  <si>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</si>
  <si>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</si>
  <si>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</si>
  <si>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</si>
  <si>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</si>
  <si>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</si>
  <si>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</si>
  <si>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</si>
  <si>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</si>
  <si>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</si>
  <si>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</si>
  <si>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</si>
  <si>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</si>
  <si>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</si>
  <si>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</si>
  <si>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</si>
  <si>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</si>
  <si>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</si>
  <si>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</si>
  <si>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</si>
  <si>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</si>
  <si>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</si>
  <si>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</si>
  <si>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</si>
  <si>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</si>
  <si>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</si>
  <si>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</si>
  <si>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</si>
  <si>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</si>
  <si>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</si>
  <si>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</si>
  <si>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</si>
  <si>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</si>
  <si>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</si>
  <si>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</si>
  <si>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</si>
  <si>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</si>
  <si>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</si>
  <si>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</si>
  <si>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</si>
  <si>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</si>
  <si>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</si>
  <si>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</si>
  <si>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</si>
  <si>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</si>
  <si>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</si>
  <si>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</si>
  <si>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</si>
  <si>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</si>
  <si>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</si>
  <si>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</si>
  <si>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</si>
  <si>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</si>
  <si>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</si>
  <si>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</si>
  <si>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</si>
  <si>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</si>
  <si>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</si>
  <si>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</si>
  <si>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</si>
  <si>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</si>
  <si>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</si>
  <si>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</si>
  <si>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</si>
  <si>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</si>
  <si>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</si>
  <si>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</si>
  <si>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</si>
  <si>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</si>
  <si>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</si>
  <si>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</si>
  <si>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</si>
  <si>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</si>
  <si>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</si>
  <si>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</si>
  <si>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</si>
  <si>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</si>
  <si>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</si>
  <si>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</si>
  <si>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</si>
  <si>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</si>
  <si>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</si>
  <si>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</si>
  <si>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</si>
  <si>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</si>
  <si>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</si>
  <si>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</si>
  <si>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</si>
  <si>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</si>
  <si>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</si>
  <si>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</si>
  <si>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</si>
  <si>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</si>
  <si>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</si>
  <si>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</si>
  <si>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</si>
  <si>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</si>
  <si>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</si>
  <si>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</si>
  <si>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</si>
  <si>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</si>
  <si>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</si>
  <si>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</si>
  <si>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</si>
  <si>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</si>
  <si>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</si>
  <si>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</si>
  <si>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</si>
  <si>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</si>
  <si>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</si>
  <si>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</si>
  <si>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</si>
  <si>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</si>
  <si>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</si>
  <si>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</si>
  <si>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</si>
  <si>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</si>
  <si>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</si>
  <si>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</si>
  <si>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</si>
  <si>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</si>
  <si>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</si>
  <si>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</si>
  <si>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</si>
  <si>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</si>
  <si>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</si>
  <si>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</si>
  <si>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</si>
  <si>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</si>
  <si>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</si>
  <si>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</si>
  <si>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</si>
  <si>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</si>
  <si>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</si>
  <si>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</si>
  <si>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</si>
  <si>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</si>
  <si>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</si>
  <si>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</si>
  <si>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</si>
  <si>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</si>
  <si>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</si>
  <si>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</si>
  <si>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</si>
  <si>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</si>
  <si>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</si>
  <si>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</si>
  <si>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</si>
  <si>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</si>
  <si>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</si>
  <si>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</si>
  <si>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</si>
  <si>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</si>
  <si>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</si>
  <si>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</si>
  <si>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</si>
  <si>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</si>
  <si>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</si>
  <si>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</si>
  <si>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</si>
  <si>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</si>
  <si>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</si>
  <si>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</si>
  <si>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</si>
  <si>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</si>
  <si>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</si>
  <si>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</si>
  <si>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</si>
  <si>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</si>
  <si>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</si>
  <si>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</si>
  <si>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</si>
  <si>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</si>
  <si>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</si>
  <si>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</si>
  <si>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</si>
  <si>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</si>
  <si>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</si>
  <si>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</si>
  <si>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</si>
  <si>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</si>
  <si>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</si>
  <si>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</si>
  <si>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</si>
  <si>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</si>
  <si>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</si>
  <si>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</si>
  <si>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</si>
  <si>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</si>
  <si>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</si>
  <si>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</si>
  <si>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</si>
  <si>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</si>
  <si>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</si>
  <si>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</si>
  <si>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</si>
  <si>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</si>
  <si>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</si>
  <si>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</si>
  <si>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</si>
  <si>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</si>
  <si>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</si>
  <si>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</si>
  <si>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</si>
  <si>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</si>
  <si>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</si>
  <si>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</si>
  <si>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</si>
  <si>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</si>
  <si>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</si>
  <si>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</si>
  <si>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</si>
  <si>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</si>
  <si>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</si>
  <si>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</si>
  <si>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</si>
  <si>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</si>
  <si>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</si>
  <si>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</si>
  <si>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</si>
  <si>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</si>
  <si>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</si>
  <si>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</si>
  <si>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</si>
  <si>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</si>
  <si>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</si>
  <si>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</si>
  <si>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</si>
  <si>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</si>
  <si>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</si>
  <si>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</si>
  <si>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</si>
  <si>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</si>
  <si>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</si>
  <si>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</si>
  <si>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</si>
  <si>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</si>
  <si>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</si>
  <si>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</si>
  <si>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</si>
  <si>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</si>
  <si>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</si>
  <si>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</si>
  <si>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</si>
  <si>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</si>
  <si>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</si>
  <si>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</si>
  <si>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</si>
  <si>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</si>
  <si>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</si>
  <si>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</si>
  <si>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</si>
  <si>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</si>
  <si>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</si>
  <si>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</si>
  <si>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</si>
  <si>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</si>
  <si>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</si>
  <si>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</si>
  <si>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</si>
  <si>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</si>
  <si>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</si>
  <si>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</si>
  <si>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</si>
  <si>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</si>
  <si>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</si>
  <si>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</si>
  <si>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</si>
  <si>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</si>
  <si>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</si>
  <si>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</si>
  <si>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</si>
  <si>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</si>
  <si>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</si>
  <si>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</si>
  <si>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</si>
  <si>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</si>
  <si>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</si>
  <si>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</si>
  <si>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</si>
  <si>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</si>
  <si>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</si>
  <si>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</si>
  <si>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</si>
  <si>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</si>
  <si>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</si>
  <si>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</si>
  <si>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</si>
  <si>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</si>
  <si>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</si>
  <si>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</si>
  <si>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</si>
  <si>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</si>
  <si>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</si>
  <si>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</si>
  <si>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</si>
  <si>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</si>
  <si>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</si>
  <si>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</si>
  <si>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</si>
  <si>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</si>
  <si>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</si>
  <si>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</si>
  <si>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</si>
  <si>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</si>
  <si>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</si>
  <si>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</si>
  <si>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</si>
  <si>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</si>
  <si>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</si>
  <si>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</si>
  <si>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</si>
  <si>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</si>
  <si>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</si>
  <si>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</si>
  <si>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</si>
  <si>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</si>
  <si>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</si>
  <si>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</si>
  <si>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</si>
  <si>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</si>
  <si>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</si>
  <si>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</si>
  <si>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</si>
  <si>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</si>
  <si>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</si>
  <si>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</si>
  <si>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</si>
  <si>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</si>
  <si>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</si>
  <si>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</si>
  <si>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</si>
  <si>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</si>
  <si>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</si>
  <si>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</si>
  <si>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</si>
  <si>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</si>
  <si>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</si>
  <si>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</si>
  <si>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</si>
  <si>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</si>
  <si>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</si>
  <si>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</si>
  <si>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</si>
  <si>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</si>
  <si>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</si>
  <si>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</si>
  <si>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</si>
  <si>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</si>
  <si>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</si>
  <si>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</si>
  <si>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</si>
  <si>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</si>
  <si>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</si>
  <si>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</si>
  <si>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</si>
  <si>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</si>
  <si>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</si>
  <si>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</si>
  <si>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</si>
  <si>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</si>
  <si>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</si>
  <si>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</si>
  <si>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</si>
  <si>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</si>
  <si>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</si>
  <si>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</si>
  <si>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</si>
  <si>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</si>
  <si>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</si>
  <si>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</si>
  <si>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</si>
  <si>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</si>
  <si>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</si>
  <si>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</si>
  <si>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</si>
  <si>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</si>
  <si>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</si>
  <si>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</si>
  <si>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</si>
  <si>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</si>
  <si>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</si>
  <si>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</si>
  <si>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</si>
  <si>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</si>
  <si>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</si>
  <si>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</si>
  <si>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</si>
  <si>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</si>
  <si>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</si>
  <si>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</si>
  <si>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</si>
  <si>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</si>
  <si>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</si>
  <si>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</si>
  <si>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</si>
  <si>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</si>
  <si>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</si>
  <si>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</si>
  <si>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</si>
  <si>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</si>
  <si>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</si>
  <si>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</si>
  <si>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</si>
  <si>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</si>
  <si>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</si>
  <si>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</si>
  <si>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</si>
  <si>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</si>
  <si>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</si>
  <si>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</si>
  <si>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</si>
  <si>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</si>
  <si>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</si>
  <si>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</si>
  <si>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</si>
  <si>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</si>
  <si>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</si>
  <si>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</si>
  <si>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</si>
  <si>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</si>
  <si>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</si>
  <si>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</si>
  <si>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</si>
  <si>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</si>
  <si>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</si>
  <si>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</si>
  <si>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</si>
  <si>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</si>
  <si>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</si>
  <si>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</si>
  <si>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</si>
  <si>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</si>
  <si>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</si>
  <si>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</si>
  <si>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</si>
  <si>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</si>
  <si>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</si>
  <si>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</si>
  <si>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</si>
  <si>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</si>
  <si>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</si>
  <si>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</si>
  <si>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</si>
  <si>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</si>
  <si>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</si>
  <si>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</si>
  <si>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</si>
  <si>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</si>
  <si>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</si>
  <si>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</si>
  <si>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</si>
  <si>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</si>
  <si>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</si>
  <si>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</si>
  <si>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</si>
  <si>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</si>
  <si>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</si>
  <si>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</si>
  <si>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</si>
  <si>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</si>
  <si>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</si>
  <si>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</si>
  <si>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</si>
  <si>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</si>
  <si>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</si>
  <si>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</si>
  <si>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</si>
  <si>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</si>
  <si>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</si>
  <si>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</si>
  <si>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</si>
  <si>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</si>
  <si>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</si>
  <si>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</si>
  <si>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</si>
  <si>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</si>
  <si>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</si>
  <si>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</si>
  <si>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</si>
  <si>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</si>
  <si>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</si>
  <si>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</si>
  <si>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</si>
  <si>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</si>
  <si>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</si>
  <si>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</si>
  <si>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</si>
  <si>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</si>
  <si>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</si>
  <si>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</si>
  <si>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</si>
  <si>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</si>
  <si>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</si>
  <si>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</si>
  <si>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</si>
  <si>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</si>
  <si>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</si>
  <si>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</si>
  <si>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</si>
  <si>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</si>
  <si>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</si>
  <si>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</si>
  <si>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</si>
  <si>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</si>
  <si>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</si>
  <si>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</si>
  <si>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</si>
  <si>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</si>
  <si>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</si>
  <si>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</si>
  <si>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</si>
  <si>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</si>
  <si>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</si>
  <si>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</si>
  <si>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</si>
  <si>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</si>
  <si>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</si>
  <si>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</si>
  <si>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</si>
  <si>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</si>
  <si>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</si>
  <si>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</si>
  <si>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</si>
  <si>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</si>
  <si>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</si>
  <si>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</si>
  <si>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</si>
  <si>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</si>
  <si>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</si>
  <si>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</si>
  <si>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</si>
  <si>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</si>
  <si>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</si>
  <si>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</si>
  <si>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</si>
  <si>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</si>
  <si>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</si>
  <si>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</si>
  <si>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</si>
  <si>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</si>
  <si>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</si>
  <si>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</si>
  <si>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</si>
  <si>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</si>
  <si>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</si>
  <si>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</si>
  <si>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</si>
  <si>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</si>
  <si>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</si>
  <si>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</si>
  <si>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</si>
  <si>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</si>
  <si>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</si>
  <si>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</si>
  <si>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</si>
  <si>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</si>
  <si>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</si>
  <si>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</si>
  <si>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</si>
  <si>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</si>
  <si>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</si>
  <si>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</si>
  <si>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</si>
  <si>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</si>
  <si>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</si>
  <si>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</si>
  <si>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</si>
  <si>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</si>
  <si>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</si>
  <si>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</si>
  <si>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</si>
  <si>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</si>
  <si>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</si>
  <si>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</si>
  <si>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</si>
  <si>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</si>
  <si>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</si>
  <si>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</si>
  <si>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</si>
  <si>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</si>
  <si>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</si>
  <si>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</si>
  <si>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</si>
  <si>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</si>
  <si>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</si>
  <si>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</si>
  <si>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</si>
  <si>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</si>
  <si>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</si>
  <si>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</si>
  <si>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</si>
  <si>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</si>
  <si>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</si>
  <si>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</si>
  <si>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</si>
  <si>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</si>
  <si>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</si>
  <si>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</si>
  <si>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</si>
  <si>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</si>
  <si>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</si>
  <si>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</si>
  <si>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</si>
  <si>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</si>
  <si>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</si>
  <si>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</si>
  <si>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</si>
  <si>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</si>
  <si>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</si>
  <si>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</si>
  <si>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</si>
  <si>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</si>
  <si>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</si>
  <si>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</si>
  <si>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</si>
  <si>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</si>
  <si>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</si>
  <si>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</si>
  <si>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</si>
  <si>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</si>
  <si>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</si>
  <si>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</si>
  <si>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</si>
  <si>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</si>
  <si>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</si>
  <si>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</si>
  <si>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</si>
  <si>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</si>
  <si>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</si>
  <si>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</si>
  <si>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</si>
  <si>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</si>
  <si>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</si>
  <si>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</si>
  <si>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</si>
  <si>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</si>
  <si>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</si>
  <si>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</si>
  <si>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</si>
  <si>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</si>
  <si>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</si>
  <si>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</si>
  <si>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</si>
  <si>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</si>
  <si>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</si>
  <si>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</si>
  <si>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</si>
  <si>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</si>
  <si>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</si>
  <si>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</si>
  <si>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</si>
  <si>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</si>
  <si>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</si>
  <si>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</si>
  <si>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</si>
  <si>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</si>
  <si>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</si>
  <si>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</si>
  <si>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</si>
  <si>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</si>
  <si>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</si>
  <si>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</si>
  <si>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</si>
  <si>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</si>
  <si>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</si>
  <si>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</si>
  <si>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</si>
  <si>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</si>
  <si>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</si>
  <si>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</si>
  <si>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</si>
  <si>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</si>
  <si>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</si>
  <si>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</si>
  <si>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</si>
  <si>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</si>
  <si>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</si>
  <si>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</si>
  <si>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</si>
  <si>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</si>
  <si>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</si>
  <si>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</si>
  <si>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</si>
  <si>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</si>
  <si>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</si>
  <si>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</si>
  <si>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</si>
  <si>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</si>
  <si>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</si>
  <si>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</si>
  <si>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</si>
  <si>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</si>
  <si>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</si>
  <si>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</si>
  <si>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</si>
  <si>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</si>
  <si>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</si>
  <si>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</si>
  <si>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</si>
  <si>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</si>
  <si>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</si>
  <si>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</si>
  <si>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</si>
  <si>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</si>
  <si>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</si>
  <si>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</si>
  <si>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</si>
  <si>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</si>
  <si>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</si>
  <si>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</si>
  <si>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</si>
  <si>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</si>
  <si>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</si>
  <si>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</si>
  <si>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</si>
  <si>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</si>
  <si>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</si>
  <si>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</si>
  <si>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</si>
  <si>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</si>
  <si>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</si>
  <si>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</si>
  <si>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</si>
  <si>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</si>
  <si>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</si>
  <si>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</si>
  <si>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</si>
  <si>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</si>
  <si>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</si>
  <si>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</si>
  <si>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</si>
  <si>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</si>
  <si>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</si>
  <si>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</si>
  <si>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</si>
  <si>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</si>
  <si>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</si>
  <si>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</si>
  <si>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</si>
  <si>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</si>
  <si>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</si>
  <si>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</si>
  <si>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</si>
  <si>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</si>
  <si>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</si>
  <si>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</si>
  <si>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</si>
  <si>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</si>
  <si>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</si>
  <si>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</si>
  <si>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</si>
  <si>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</si>
  <si>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</si>
  <si>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</si>
  <si>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</si>
  <si>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</si>
  <si>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</si>
  <si>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</si>
  <si>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</si>
  <si>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</si>
  <si>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</si>
  <si>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</si>
  <si>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</si>
  <si>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</si>
  <si>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</si>
  <si>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</si>
  <si>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</si>
  <si>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</si>
  <si>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</si>
  <si>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</si>
  <si>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</si>
  <si>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</si>
  <si>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</si>
  <si>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</si>
  <si>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</si>
  <si>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</si>
  <si>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</si>
  <si>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</si>
  <si>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</si>
  <si>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</si>
  <si>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</si>
  <si>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</si>
  <si>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</si>
  <si>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</si>
  <si>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</si>
  <si>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</si>
  <si>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</si>
  <si>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</si>
  <si>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</si>
  <si>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</si>
  <si>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</si>
  <si>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</si>
  <si>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</si>
  <si>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</si>
  <si>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</si>
  <si>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</si>
  <si>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</si>
  <si>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</si>
  <si>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</si>
  <si>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</si>
  <si>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</si>
  <si>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</si>
  <si>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</si>
  <si>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</si>
  <si>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</si>
  <si>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</si>
  <si>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</si>
  <si>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</si>
  <si>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</si>
  <si>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</si>
  <si>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</si>
  <si>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</si>
  <si>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</si>
  <si>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</si>
  <si>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</si>
  <si>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</si>
  <si>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</si>
  <si>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</si>
  <si>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</si>
  <si>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</si>
  <si>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</si>
  <si>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</si>
  <si>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</si>
  <si>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</si>
  <si>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</si>
  <si>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</si>
  <si>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</si>
  <si>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</si>
  <si>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</si>
  <si>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</si>
  <si>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</si>
  <si>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</si>
  <si>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</si>
  <si>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</si>
  <si>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</si>
  <si>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</si>
  <si>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</si>
  <si>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</si>
  <si>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</si>
  <si>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</si>
  <si>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</si>
  <si>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</si>
  <si>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</si>
  <si>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</si>
  <si>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</si>
  <si>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</si>
  <si>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</si>
  <si>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</si>
  <si>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</si>
  <si>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</si>
  <si>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</si>
  <si>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</si>
  <si>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</si>
  <si>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</si>
  <si>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</si>
  <si>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</si>
  <si>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</si>
  <si>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</si>
  <si>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</si>
  <si>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</si>
  <si>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</si>
  <si>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</si>
  <si>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</si>
  <si>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</si>
  <si>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</si>
  <si>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</si>
  <si>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</si>
  <si>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</si>
  <si>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</si>
  <si>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</si>
  <si>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</si>
  <si>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</si>
  <si>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</si>
  <si>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</si>
  <si>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</si>
  <si>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</si>
  <si>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</si>
  <si>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</si>
  <si>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</si>
  <si>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</si>
  <si>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</si>
  <si>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</si>
  <si>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</si>
  <si>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</si>
  <si>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</si>
  <si>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</si>
  <si>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</si>
  <si>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</si>
  <si>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</si>
  <si>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</si>
  <si>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</si>
  <si>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</si>
  <si>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</si>
  <si>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</si>
  <si>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</si>
  <si>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</si>
  <si>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</si>
  <si>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</si>
  <si>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</si>
  <si>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</si>
  <si>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</si>
  <si>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</si>
  <si>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</si>
  <si>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</si>
  <si>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</si>
  <si>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</si>
  <si>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</si>
  <si>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</si>
  <si>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</si>
  <si>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</si>
  <si>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</si>
  <si>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</si>
  <si>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</si>
  <si>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</si>
  <si>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</si>
  <si>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</si>
  <si>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</si>
  <si>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</si>
  <si>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</si>
  <si>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</si>
  <si>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</si>
  <si>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</si>
  <si>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</si>
  <si>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</si>
  <si>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</si>
  <si>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</si>
  <si>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</si>
  <si>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</si>
  <si>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</si>
  <si>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</si>
  <si>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</si>
  <si>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</si>
  <si>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</si>
  <si>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</si>
  <si>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</si>
  <si>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</si>
  <si>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</si>
  <si>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</si>
  <si>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</si>
  <si>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</si>
  <si>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</si>
  <si>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</si>
  <si>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</si>
  <si>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</si>
  <si>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</si>
  <si>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</si>
  <si>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</si>
  <si>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</si>
  <si>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</si>
  <si>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</si>
  <si>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</si>
  <si>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</si>
  <si>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</si>
  <si>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</si>
  <si>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</si>
  <si>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</si>
  <si>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</si>
  <si>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</si>
  <si>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</si>
  <si>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</si>
  <si>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</si>
  <si>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</si>
  <si>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</si>
  <si>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</si>
  <si>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</si>
  <si>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</si>
  <si>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</si>
  <si>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</si>
  <si>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</si>
  <si>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</si>
  <si>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</si>
  <si>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</si>
  <si>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</si>
  <si>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</si>
  <si>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</si>
  <si>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</si>
  <si>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</si>
  <si>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</si>
  <si>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</si>
  <si>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</si>
  <si>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</si>
  <si>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</si>
  <si>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</si>
  <si>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</si>
  <si>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</si>
  <si>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</si>
  <si>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</si>
  <si>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</si>
  <si>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</si>
  <si>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</si>
  <si>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</si>
  <si>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</si>
  <si>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</si>
  <si>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</si>
  <si>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</si>
  <si>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</si>
  <si>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</si>
  <si>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</si>
  <si>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</si>
  <si>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</si>
  <si>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</si>
  <si>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</si>
  <si>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</si>
  <si>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</si>
  <si>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</si>
  <si>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</si>
  <si>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</si>
  <si>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</si>
  <si>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</si>
  <si>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</si>
  <si>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</si>
  <si>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</si>
  <si>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</si>
  <si>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</si>
  <si>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</si>
  <si>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</si>
  <si>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</si>
  <si>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</si>
  <si>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</si>
  <si>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</si>
  <si>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</si>
  <si>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</si>
  <si>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</si>
  <si>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</si>
  <si>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</si>
  <si>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</si>
  <si>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</si>
  <si>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</si>
  <si>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</si>
  <si>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</si>
  <si>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</si>
  <si>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</si>
  <si>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</si>
  <si>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</si>
  <si>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</si>
  <si>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</si>
  <si>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</si>
  <si>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</si>
  <si>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</si>
  <si>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</si>
  <si>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</si>
  <si>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</si>
  <si>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</si>
  <si>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</si>
  <si>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</si>
  <si>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</si>
  <si>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</si>
  <si>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</si>
  <si>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</si>
  <si>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</si>
  <si>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</si>
  <si>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</si>
  <si>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</si>
  <si>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</si>
  <si>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</si>
  <si>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</si>
  <si>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</si>
  <si>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</si>
  <si>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</si>
  <si>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</si>
  <si>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</si>
  <si>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</si>
  <si>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</si>
  <si>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</si>
  <si>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</si>
  <si>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</si>
  <si>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</si>
  <si>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</si>
  <si>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</si>
  <si>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</si>
  <si>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</si>
  <si>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</si>
  <si>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</si>
  <si>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</si>
  <si>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</si>
  <si>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</si>
  <si>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</si>
  <si>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</si>
  <si>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</si>
  <si>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</si>
  <si>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</si>
  <si>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</si>
  <si>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</si>
  <si>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</si>
  <si>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</si>
  <si>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</si>
  <si>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</si>
  <si>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</si>
  <si>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</si>
  <si>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</si>
  <si>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</si>
  <si>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</si>
  <si>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</si>
  <si>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</si>
  <si>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</si>
  <si>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</si>
  <si>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</si>
  <si>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</si>
  <si>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</si>
  <si>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</si>
  <si>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</si>
  <si>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</si>
  <si>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</si>
  <si>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</si>
  <si>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</si>
  <si>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</si>
  <si>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</si>
  <si>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</si>
  <si>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</si>
  <si>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</si>
  <si>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</si>
  <si>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</si>
  <si>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</si>
  <si>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</si>
  <si>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</si>
  <si>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</si>
  <si>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</si>
  <si>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</si>
  <si>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</si>
  <si>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</si>
  <si>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</si>
  <si>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</si>
  <si>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</si>
  <si>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</si>
  <si>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</si>
  <si>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</si>
  <si>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</si>
  <si>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</si>
  <si>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</si>
  <si>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</si>
  <si>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</si>
  <si>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</si>
  <si>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</si>
  <si>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</si>
  <si>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</si>
  <si>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</si>
  <si>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</si>
  <si>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</si>
  <si>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</si>
  <si>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</si>
  <si>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</si>
  <si>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</si>
  <si>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</si>
  <si>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</si>
  <si>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</si>
  <si>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</si>
  <si>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</si>
  <si>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</si>
  <si>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</si>
  <si>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</si>
  <si>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</si>
  <si>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</si>
  <si>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</si>
  <si>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</si>
  <si>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</si>
  <si>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</si>
  <si>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</si>
  <si>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</si>
  <si>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</si>
  <si>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</si>
  <si>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</si>
  <si>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</si>
  <si>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</si>
  <si>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</si>
  <si>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</si>
  <si>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</si>
  <si>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</si>
  <si>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</si>
  <si>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</si>
  <si>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</si>
  <si>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</si>
  <si>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</si>
  <si>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</si>
  <si>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</si>
  <si>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</si>
  <si>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</si>
  <si>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</si>
  <si>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</si>
  <si>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</si>
  <si>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</si>
  <si>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</si>
  <si>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</si>
  <si>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</si>
  <si>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</si>
  <si>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</si>
  <si>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</si>
  <si>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</si>
  <si>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</si>
  <si>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</si>
  <si>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</si>
  <si>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</si>
  <si>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</si>
  <si>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</si>
  <si>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</si>
  <si>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</si>
  <si>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</si>
  <si>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</si>
  <si>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</si>
  <si>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</si>
  <si>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</si>
  <si>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</si>
  <si>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</si>
  <si>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</si>
  <si>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</si>
  <si>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</si>
  <si>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</si>
  <si>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</si>
  <si>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</si>
  <si>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</si>
  <si>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</si>
  <si>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</si>
  <si>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</si>
  <si>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</si>
  <si>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</si>
  <si>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</si>
  <si>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</si>
  <si>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</si>
  <si>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</si>
  <si>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</si>
  <si>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</si>
  <si>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</si>
  <si>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</si>
  <si>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</si>
  <si>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</si>
  <si>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</si>
  <si>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</si>
  <si>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</si>
  <si>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</si>
  <si>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</si>
  <si>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</si>
  <si>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</si>
  <si>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</si>
  <si>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</si>
  <si>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</si>
  <si>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</si>
  <si>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</si>
  <si>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</si>
  <si>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</si>
  <si>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</si>
  <si>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</si>
  <si>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</si>
  <si>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</si>
  <si>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</si>
  <si>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</si>
  <si>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</si>
  <si>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</si>
  <si>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</si>
  <si>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</si>
  <si>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</si>
  <si>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</si>
  <si>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</si>
  <si>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</si>
  <si>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</si>
  <si>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</si>
  <si>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</si>
  <si>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</si>
  <si>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</si>
  <si>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</si>
  <si>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</si>
  <si>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</si>
  <si>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</si>
  <si>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</si>
  <si>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</si>
  <si>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</si>
  <si>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</si>
  <si>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</si>
  <si>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</si>
  <si>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</si>
  <si>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</si>
  <si>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</si>
  <si>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</si>
  <si>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</si>
  <si>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</si>
  <si>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</si>
  <si>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</si>
  <si>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</si>
  <si>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</si>
  <si>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</si>
  <si>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</si>
  <si>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</si>
  <si>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</si>
  <si>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</si>
  <si>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</si>
  <si>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</si>
  <si>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</si>
  <si>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</si>
  <si>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</si>
  <si>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</si>
  <si>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</si>
  <si>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</si>
  <si>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</si>
  <si>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</si>
  <si>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</si>
  <si>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</si>
  <si>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</si>
  <si>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</si>
  <si>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</si>
  <si>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</si>
  <si>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</si>
  <si>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</si>
  <si>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</si>
  <si>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</si>
  <si>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</si>
  <si>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</si>
  <si>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</si>
  <si>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</si>
  <si>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</si>
  <si>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</si>
  <si>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</si>
  <si>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</si>
  <si>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</si>
  <si>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</si>
  <si>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</si>
  <si>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</si>
  <si>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</si>
  <si>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</si>
  <si>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</si>
  <si>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</si>
  <si>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</si>
  <si>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</si>
  <si>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</si>
  <si>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</si>
  <si>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</si>
  <si>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</si>
  <si>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</si>
  <si>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</si>
  <si>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</si>
  <si>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</si>
  <si>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</si>
  <si>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</si>
  <si>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</si>
  <si>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</si>
  <si>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</si>
  <si>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</si>
  <si>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</si>
  <si>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</si>
  <si>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</si>
  <si>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</si>
  <si>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</si>
  <si>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</si>
  <si>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</si>
  <si>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</si>
  <si>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</si>
  <si>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</si>
  <si>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</si>
  <si>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</si>
  <si>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</si>
  <si>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</si>
  <si>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</si>
  <si>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</si>
  <si>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</si>
  <si>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</si>
  <si>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</si>
  <si>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</si>
  <si>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</si>
  <si>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</si>
  <si>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</si>
  <si>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</si>
  <si>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</si>
  <si>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</si>
  <si>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</si>
  <si>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</si>
  <si>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</si>
  <si>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</si>
  <si>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</si>
  <si>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</si>
  <si>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</si>
  <si>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</si>
  <si>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</si>
  <si>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</si>
  <si>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</si>
  <si>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</si>
  <si>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</si>
  <si>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</si>
  <si>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</si>
  <si>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</si>
  <si>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</si>
  <si>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</si>
  <si>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</si>
  <si>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</si>
  <si>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</si>
  <si>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</si>
  <si>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</si>
  <si>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</si>
  <si>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</si>
  <si>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</si>
  <si>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</si>
  <si>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</si>
  <si>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</si>
  <si>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</si>
  <si>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</si>
  <si>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</si>
  <si>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</si>
  <si>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</si>
  <si>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</si>
  <si>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</si>
  <si>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</si>
  <si>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</si>
  <si>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</si>
  <si>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</si>
  <si>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</si>
  <si>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</si>
  <si>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</si>
  <si>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</si>
  <si>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</si>
  <si>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</si>
  <si>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</si>
  <si>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</si>
  <si>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</si>
  <si>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</si>
  <si>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</si>
  <si>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</si>
  <si>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</si>
  <si>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</si>
  <si>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</si>
  <si>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</si>
  <si>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</si>
  <si>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</si>
  <si>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</si>
  <si>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</si>
  <si>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</si>
  <si>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</si>
  <si>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</si>
  <si>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</si>
  <si>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</si>
  <si>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</si>
  <si>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</si>
  <si>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</si>
  <si>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</si>
  <si>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</si>
  <si>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</si>
  <si>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</si>
  <si>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</si>
  <si>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</si>
  <si>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</si>
  <si>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</si>
  <si>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</si>
  <si>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</si>
  <si>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</si>
  <si>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</si>
  <si>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</si>
  <si>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</si>
  <si>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</si>
  <si>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</si>
  <si>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</si>
  <si>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</si>
  <si>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</si>
  <si>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</si>
  <si>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</si>
  <si>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</si>
  <si>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</si>
  <si>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</si>
  <si>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</si>
  <si>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</si>
  <si>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</si>
  <si>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</si>
  <si>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</si>
  <si>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</si>
  <si>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</si>
  <si>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</si>
  <si>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</si>
  <si>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</si>
  <si>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</si>
  <si>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</si>
  <si>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</si>
  <si>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</si>
  <si>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</si>
  <si>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</si>
  <si>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</si>
  <si>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</si>
  <si>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</si>
  <si>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</si>
  <si>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</si>
  <si>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</si>
  <si>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</si>
  <si>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</si>
  <si>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</si>
  <si>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</si>
  <si>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</si>
  <si>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</si>
  <si>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</si>
  <si>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</si>
  <si>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</si>
  <si>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</si>
  <si>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</si>
  <si>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</si>
  <si>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</si>
  <si>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</si>
  <si>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</si>
  <si>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</si>
  <si>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</si>
  <si>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</si>
  <si>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</si>
  <si>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</si>
  <si>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</si>
  <si>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</si>
  <si>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</si>
  <si>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</si>
  <si>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</si>
  <si>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</si>
  <si>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</si>
  <si>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</si>
  <si>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</si>
  <si>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</si>
  <si>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</si>
  <si>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</si>
  <si>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</si>
  <si>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</si>
  <si>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</si>
  <si>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</si>
  <si>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</si>
  <si>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</si>
  <si>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</si>
  <si>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</si>
  <si>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</si>
  <si>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</si>
  <si>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</si>
  <si>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</si>
  <si>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</si>
  <si>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</si>
  <si>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</si>
  <si>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</si>
  <si>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</si>
  <si>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</si>
  <si>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</si>
  <si>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</si>
  <si>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</si>
  <si>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</si>
  <si>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</si>
  <si>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</si>
  <si>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</si>
  <si>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</si>
  <si>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</si>
  <si>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</si>
  <si>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</si>
  <si>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</si>
  <si>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</si>
  <si>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</si>
  <si>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</si>
  <si>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</si>
  <si>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</si>
  <si>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</si>
  <si>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</si>
  <si>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</si>
  <si>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</si>
  <si>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</si>
  <si>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</si>
  <si>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</si>
  <si>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</si>
  <si>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</si>
  <si>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</si>
  <si>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</si>
  <si>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</si>
  <si>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</si>
  <si>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</si>
  <si>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</si>
  <si>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</si>
  <si>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</si>
  <si>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</si>
  <si>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</si>
  <si>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</si>
  <si>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</si>
  <si>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</si>
  <si>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</si>
  <si>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</si>
  <si>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</si>
  <si>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</si>
  <si>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</si>
  <si>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</si>
  <si>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</si>
  <si>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</si>
  <si>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</si>
  <si>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</si>
  <si>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</si>
  <si>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</si>
  <si>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</si>
  <si>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</si>
  <si>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</si>
  <si>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</si>
  <si>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</si>
  <si>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</si>
  <si>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</si>
  <si>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</si>
  <si>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</si>
  <si>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</si>
  <si>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</si>
  <si>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</si>
  <si>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</si>
  <si>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</si>
  <si>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</si>
  <si>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</si>
  <si>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</si>
  <si>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</si>
  <si>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</si>
  <si>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</si>
  <si>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</si>
  <si>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</si>
  <si>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</si>
  <si>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</si>
  <si>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</si>
  <si>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</si>
  <si>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</si>
  <si>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</si>
  <si>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</si>
  <si>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</si>
  <si>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</si>
  <si>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</si>
  <si>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</si>
  <si>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</si>
  <si>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</si>
  <si>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</si>
  <si>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</si>
  <si>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</si>
  <si>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</si>
  <si>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</si>
  <si>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</si>
  <si>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</si>
  <si>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</si>
  <si>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</si>
  <si>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</si>
  <si>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</si>
  <si>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</si>
  <si>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</si>
  <si>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</si>
  <si>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</si>
  <si>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</si>
  <si>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</si>
  <si>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</si>
  <si>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</si>
  <si>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</si>
  <si>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</si>
  <si>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</si>
  <si>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</si>
  <si>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</si>
  <si>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</si>
  <si>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</si>
  <si>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</si>
  <si>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</si>
  <si>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</si>
  <si>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</si>
  <si>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</si>
  <si>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</si>
  <si>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</si>
  <si>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</si>
  <si>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</si>
  <si>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</si>
  <si>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</si>
  <si>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</si>
  <si>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</si>
  <si>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</si>
  <si>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</si>
  <si>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</si>
  <si>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</si>
  <si>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</si>
  <si>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</si>
  <si>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</si>
  <si>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</si>
  <si>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</si>
  <si>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</si>
  <si>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</si>
  <si>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</si>
  <si>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</si>
  <si>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</si>
  <si>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</si>
  <si>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</si>
  <si>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</si>
  <si>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</si>
  <si>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</si>
  <si>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</si>
  <si>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</si>
  <si>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</si>
  <si>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</si>
  <si>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</si>
  <si>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</si>
  <si>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</si>
  <si>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</si>
  <si>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</si>
  <si>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</si>
  <si>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</si>
  <si>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</si>
  <si>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</si>
  <si>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</si>
  <si>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</si>
  <si>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</si>
  <si>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</si>
  <si>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</si>
  <si>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</si>
  <si>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</si>
  <si>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</si>
  <si>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</si>
  <si>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</si>
  <si>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</si>
  <si>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</si>
  <si>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</si>
  <si>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</si>
  <si>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</si>
  <si>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</si>
  <si>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</si>
  <si>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</si>
  <si>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</si>
  <si>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</si>
  <si>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</si>
  <si>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</si>
  <si>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</si>
  <si>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</si>
  <si>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</si>
  <si>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</si>
  <si>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</si>
  <si>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</si>
  <si>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</si>
  <si>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</si>
  <si>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</si>
  <si>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</si>
  <si>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</si>
  <si>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</si>
  <si>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</si>
  <si>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</si>
  <si>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</si>
  <si>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</si>
  <si>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</si>
  <si>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</si>
  <si>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</si>
  <si>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</si>
  <si>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</si>
  <si>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</si>
  <si>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</si>
  <si>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</si>
  <si>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</si>
  <si>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</si>
  <si>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</si>
  <si>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</si>
  <si>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</si>
  <si>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</si>
  <si>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</si>
  <si>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</si>
  <si>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</si>
  <si>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</si>
  <si>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</si>
  <si>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</si>
  <si>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</si>
  <si>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</si>
  <si>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</si>
  <si>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</si>
  <si>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</si>
  <si>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</si>
  <si>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</si>
  <si>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</si>
  <si>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</si>
  <si>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</si>
  <si>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</si>
  <si>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</si>
  <si>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</si>
  <si>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</si>
  <si>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</si>
  <si>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</si>
  <si>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</si>
  <si>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</si>
  <si>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</si>
  <si>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</si>
  <si>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</si>
  <si>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</si>
  <si>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</si>
  <si>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</si>
  <si>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</si>
  <si>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</si>
  <si>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</si>
  <si>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</si>
  <si>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</si>
  <si>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</si>
  <si>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</si>
  <si>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</si>
  <si>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</si>
  <si>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</si>
  <si>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</si>
  <si>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</si>
  <si>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</si>
  <si>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</si>
  <si>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</si>
  <si>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</si>
  <si>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</si>
  <si>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</si>
  <si>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</si>
  <si>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</si>
  <si>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</si>
  <si>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</si>
  <si>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</si>
  <si>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</si>
  <si>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</si>
  <si>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</si>
  <si>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</si>
  <si>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</si>
  <si>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</si>
  <si>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</si>
  <si>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</si>
  <si>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</si>
  <si>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</si>
  <si>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</si>
  <si>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</si>
  <si>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</si>
  <si>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</si>
  <si>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</si>
  <si>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</si>
  <si>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</si>
  <si>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</si>
  <si>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</si>
  <si>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</si>
  <si>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</si>
  <si>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</si>
  <si>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</si>
  <si>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</si>
  <si>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</si>
  <si>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</si>
  <si>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</si>
  <si>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</si>
  <si>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</si>
  <si>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</si>
  <si>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</si>
  <si>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</si>
  <si>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</si>
  <si>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</si>
  <si>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</si>
  <si>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</si>
  <si>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</si>
  <si>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</si>
  <si>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</si>
  <si>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</si>
  <si>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</si>
  <si>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</si>
  <si>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</si>
  <si>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</si>
  <si>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</si>
  <si>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</si>
  <si>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</si>
  <si>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</si>
  <si>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</si>
  <si>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</si>
  <si>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</si>
  <si>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</si>
  <si>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</si>
  <si>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</si>
  <si>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</si>
  <si>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</si>
  <si>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</si>
  <si>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</si>
  <si>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</si>
  <si>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</si>
  <si>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</si>
  <si>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</si>
  <si>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</si>
  <si>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</si>
  <si>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</si>
  <si>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</si>
  <si>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</si>
  <si>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</si>
  <si>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</si>
  <si>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</si>
  <si>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</si>
  <si>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</si>
  <si>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</si>
  <si>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</si>
  <si>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</si>
  <si>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</si>
  <si>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</si>
  <si>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</si>
  <si>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</si>
  <si>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</si>
  <si>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</si>
  <si>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</si>
  <si>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</si>
  <si>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</si>
  <si>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</si>
  <si>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</si>
  <si>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</si>
  <si>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</si>
  <si>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</si>
  <si>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</si>
  <si>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</si>
  <si>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</si>
  <si>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</si>
  <si>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</si>
  <si>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</si>
  <si>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</si>
  <si>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</si>
  <si>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</si>
  <si>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</si>
  <si>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</si>
  <si>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</si>
  <si>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</si>
  <si>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</si>
  <si>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</si>
  <si>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</si>
  <si>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</si>
  <si>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</si>
  <si>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</si>
  <si>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</si>
  <si>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</si>
  <si>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</si>
  <si>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</si>
  <si>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</si>
  <si>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</si>
  <si>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</si>
  <si>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</si>
  <si>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</si>
  <si>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</si>
  <si>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</si>
  <si>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</si>
  <si>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</si>
  <si>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</si>
  <si>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</si>
  <si>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</si>
  <si>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</si>
  <si>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</si>
  <si>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</si>
  <si>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</si>
  <si>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</si>
  <si>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</si>
  <si>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</si>
  <si>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</si>
  <si>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</si>
  <si>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</si>
  <si>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</si>
  <si>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</si>
  <si>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</si>
  <si>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</si>
  <si>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</si>
  <si>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</si>
  <si>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</si>
  <si>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</si>
  <si>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</si>
  <si>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</si>
  <si>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</si>
  <si>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</si>
  <si>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</si>
  <si>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</si>
  <si>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</si>
  <si>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</si>
  <si>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</si>
  <si>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</si>
  <si>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</si>
  <si>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</si>
  <si>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</si>
  <si>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</si>
  <si>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</si>
  <si>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</si>
  <si>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</si>
  <si>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</si>
  <si>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</si>
  <si>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</si>
  <si>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</si>
  <si>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</si>
  <si>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</si>
  <si>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</si>
  <si>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</si>
  <si>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</si>
  <si>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</si>
  <si>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</si>
  <si>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</si>
  <si>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</si>
  <si>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</si>
  <si>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</si>
  <si>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</si>
  <si>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</si>
  <si>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</si>
  <si>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</si>
  <si>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</si>
  <si>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</si>
  <si>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</si>
  <si>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</si>
  <si>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</si>
  <si>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</si>
  <si>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</si>
  <si>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</si>
  <si>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</si>
  <si>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</si>
  <si>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</si>
  <si>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</si>
  <si>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</si>
  <si>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</si>
  <si>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</si>
  <si>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</si>
  <si>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</si>
  <si>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</si>
  <si>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</si>
  <si>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</si>
  <si>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</si>
  <si>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</si>
  <si>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</si>
  <si>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</si>
  <si>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</si>
  <si>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</si>
  <si>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</si>
  <si>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</si>
  <si>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</si>
  <si>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</si>
  <si>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</si>
  <si>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</si>
  <si>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</si>
  <si>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</si>
  <si>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</si>
  <si>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</si>
  <si>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</si>
  <si>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</si>
  <si>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</si>
  <si>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</si>
  <si>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</si>
  <si>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</si>
  <si>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</si>
  <si>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</si>
  <si>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</si>
  <si>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</si>
  <si>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</si>
  <si>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</si>
  <si>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</si>
  <si>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</si>
  <si>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</si>
  <si>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</si>
  <si>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</si>
  <si>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</si>
  <si>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</si>
  <si>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</si>
  <si>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</si>
  <si>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</si>
  <si>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</si>
  <si>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</si>
  <si>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</si>
  <si>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</si>
  <si>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</si>
  <si>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</si>
  <si>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</si>
  <si>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</si>
  <si>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</si>
  <si>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</si>
  <si>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</si>
  <si>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</si>
  <si>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</si>
  <si>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</si>
  <si>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</si>
  <si>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</si>
  <si>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</si>
  <si>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</si>
  <si>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</si>
  <si>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</si>
  <si>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</si>
  <si>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</si>
  <si>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</si>
  <si>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</si>
  <si>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</si>
  <si>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</si>
  <si>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</si>
  <si>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</si>
  <si>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</si>
  <si>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</si>
  <si>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</si>
  <si>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</si>
  <si>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</si>
  <si>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</si>
  <si>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</si>
  <si>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</si>
  <si>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</si>
  <si>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</si>
  <si>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</si>
  <si>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</si>
  <si>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</si>
  <si>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</si>
  <si>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</si>
  <si>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</si>
  <si>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</si>
  <si>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</si>
  <si>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</si>
  <si>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</si>
  <si>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</si>
  <si>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</si>
  <si>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</si>
  <si>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</si>
  <si>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</si>
  <si>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</si>
  <si>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</si>
  <si>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</si>
  <si>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</si>
  <si>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</si>
  <si>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</si>
  <si>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</si>
  <si>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</si>
  <si>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</si>
  <si>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</si>
  <si>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</si>
  <si>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</si>
  <si>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</si>
  <si>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</si>
  <si>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</si>
  <si>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</si>
  <si>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</si>
  <si>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</si>
  <si>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</si>
  <si>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</si>
  <si>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</si>
  <si>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</si>
  <si>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</si>
  <si>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</si>
  <si>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</si>
  <si>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</si>
  <si>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</si>
  <si>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</si>
  <si>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</si>
  <si>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</si>
  <si>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</si>
  <si>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</si>
  <si>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</si>
  <si>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</si>
  <si>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</si>
  <si>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</si>
  <si>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</si>
  <si>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</si>
  <si>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</si>
  <si>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</si>
  <si>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</si>
  <si>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</si>
  <si>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</si>
  <si>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</si>
  <si>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</si>
  <si>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</si>
  <si>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</si>
  <si>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</si>
  <si>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</si>
  <si>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</si>
  <si>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</si>
  <si>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</si>
  <si>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</si>
  <si>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</si>
  <si>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</si>
  <si>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</si>
  <si>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</si>
  <si>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</si>
  <si>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</si>
  <si>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</si>
  <si>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</si>
  <si>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</si>
  <si>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</si>
  <si>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</si>
  <si>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</si>
  <si>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</si>
  <si>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</si>
  <si>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</si>
  <si>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</si>
  <si>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</si>
  <si>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</si>
  <si>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</si>
  <si>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</si>
  <si>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</si>
  <si>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</si>
  <si>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</si>
  <si>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</si>
  <si>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</si>
  <si>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</si>
  <si>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</si>
  <si>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</si>
  <si>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</si>
  <si>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</si>
  <si>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</si>
  <si>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</si>
  <si>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</si>
  <si>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</si>
  <si>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</si>
  <si>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</si>
  <si>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</si>
  <si>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</si>
  <si>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</si>
  <si>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</si>
  <si>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</si>
  <si>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</si>
  <si>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</si>
  <si>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</si>
  <si>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</si>
  <si>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</si>
  <si>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</si>
  <si>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</si>
  <si>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</si>
  <si>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</si>
  <si>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</si>
  <si>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</si>
  <si>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</si>
  <si>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</si>
  <si>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</si>
  <si>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</si>
  <si>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</si>
  <si>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</si>
  <si>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</si>
  <si>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</si>
  <si>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</si>
  <si>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</si>
  <si>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</si>
  <si>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</si>
  <si>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</si>
  <si>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</si>
  <si>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</si>
  <si>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</si>
  <si>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</si>
  <si>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</si>
  <si>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</si>
  <si>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</si>
  <si>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</si>
  <si>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</si>
  <si>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</si>
  <si>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</si>
  <si>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</si>
  <si>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</si>
  <si>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</si>
  <si>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</si>
  <si>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</si>
  <si>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</si>
  <si>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</si>
  <si>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</si>
  <si>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</si>
  <si>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</si>
  <si>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</si>
  <si>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</si>
  <si>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</si>
  <si>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</si>
  <si>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</si>
  <si>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</si>
  <si>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</si>
  <si>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</si>
  <si>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</si>
  <si>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</si>
  <si>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</si>
  <si>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</si>
  <si>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</si>
  <si>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</si>
  <si>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</si>
  <si>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</si>
  <si>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</si>
  <si>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</si>
  <si>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</si>
  <si>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</si>
  <si>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</si>
  <si>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</si>
  <si>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</si>
  <si>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</si>
  <si>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</si>
  <si>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</si>
  <si>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</si>
  <si>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</si>
  <si>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</si>
  <si>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</si>
  <si>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</si>
  <si>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</si>
  <si>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</si>
  <si>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</si>
  <si>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</si>
  <si>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</si>
  <si>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</si>
  <si>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</si>
  <si>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</si>
  <si>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</si>
  <si>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</si>
  <si>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</si>
  <si>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</si>
  <si>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</si>
  <si>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</si>
  <si>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</si>
  <si>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</si>
  <si>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</si>
  <si>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</si>
  <si>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</si>
  <si>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</si>
  <si>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</si>
  <si>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</si>
  <si>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</si>
  <si>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</si>
  <si>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</si>
  <si>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</si>
  <si>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</si>
  <si>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</si>
  <si>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</si>
  <si>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</si>
  <si>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</si>
  <si>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</si>
  <si>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</si>
  <si>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</si>
  <si>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</si>
  <si>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</si>
  <si>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</si>
  <si>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</si>
  <si>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</si>
  <si>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</si>
  <si>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</si>
  <si>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</si>
  <si>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</si>
  <si>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</si>
  <si>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</si>
  <si>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</si>
  <si>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</si>
  <si>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</si>
  <si>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</si>
  <si>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</si>
  <si>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</si>
  <si>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</si>
  <si>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</si>
  <si>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</si>
  <si>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</si>
  <si>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</si>
  <si>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</si>
  <si>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</si>
  <si>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</si>
  <si>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</si>
  <si>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</si>
  <si>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</si>
  <si>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</si>
  <si>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</si>
  <si>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</si>
  <si>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</si>
  <si>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</si>
  <si>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</si>
  <si>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</si>
  <si>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</si>
  <si>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</si>
  <si>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</si>
  <si>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</si>
  <si>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</si>
  <si>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</si>
  <si>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</si>
  <si>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</si>
  <si>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</si>
  <si>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</si>
  <si>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</si>
  <si>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</si>
  <si>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</si>
  <si>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</si>
  <si>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</si>
  <si>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</si>
  <si>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</si>
  <si>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</si>
  <si>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</si>
  <si>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</si>
  <si>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</si>
  <si>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</si>
  <si>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</si>
  <si>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</si>
  <si>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</si>
  <si>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</si>
  <si>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</si>
  <si>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</si>
  <si>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</si>
  <si>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</si>
  <si>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</si>
  <si>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</si>
  <si>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</si>
  <si>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</si>
  <si>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</si>
  <si>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</si>
  <si>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</si>
  <si>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</si>
  <si>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</si>
  <si>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</si>
  <si>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</si>
  <si>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</si>
  <si>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</si>
  <si>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</si>
  <si>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</si>
  <si>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</si>
  <si>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</si>
  <si>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</si>
  <si>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</si>
  <si>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</si>
  <si>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</si>
  <si>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</si>
  <si>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</si>
  <si>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</si>
  <si>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</si>
  <si>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</si>
  <si>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</si>
  <si>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</si>
  <si>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</si>
  <si>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</si>
  <si>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</si>
  <si>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</si>
  <si>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</si>
  <si>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</si>
  <si>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</si>
  <si>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</si>
  <si>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</si>
  <si>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</si>
  <si>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</si>
  <si>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</si>
  <si>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</si>
  <si>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</si>
  <si>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</si>
  <si>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</si>
  <si>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</si>
  <si>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</si>
  <si>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</si>
  <si>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</si>
  <si>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</si>
  <si>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</si>
  <si>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</si>
  <si>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</si>
  <si>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</si>
  <si>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</si>
  <si>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</si>
  <si>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</si>
  <si>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</si>
  <si>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</si>
  <si>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</si>
  <si>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</si>
  <si>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</si>
  <si>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</si>
  <si>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</si>
  <si>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</si>
  <si>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</si>
  <si>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</si>
  <si>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</si>
  <si>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</si>
  <si>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</si>
  <si>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</si>
  <si>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</si>
  <si>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</si>
  <si>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</si>
  <si>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</si>
  <si>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</si>
  <si>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</si>
  <si>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</si>
  <si>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</si>
  <si>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</si>
  <si>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</si>
  <si>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</si>
  <si>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</si>
  <si>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</si>
  <si>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</si>
  <si>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</si>
  <si>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</si>
  <si>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</si>
  <si>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</si>
  <si>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</si>
  <si>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</si>
  <si>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</si>
  <si>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</si>
  <si>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</si>
  <si>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</si>
  <si>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</si>
  <si>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</si>
  <si>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</si>
  <si>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</si>
  <si>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</si>
  <si>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</si>
  <si>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</si>
  <si>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</si>
  <si>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</si>
  <si>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</si>
  <si>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</si>
  <si>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</si>
  <si>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</si>
  <si>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</si>
  <si>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</si>
  <si>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</si>
  <si>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</si>
  <si>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</si>
  <si>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</si>
  <si>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</si>
  <si>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</si>
  <si>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</si>
  <si>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</si>
  <si>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</si>
  <si>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</si>
  <si>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</si>
  <si>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</si>
  <si>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</si>
  <si>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</si>
  <si>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</si>
  <si>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</si>
  <si>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</si>
  <si>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</si>
  <si>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</si>
  <si>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</si>
  <si>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</si>
  <si>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</si>
  <si>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</si>
  <si>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</si>
  <si>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</si>
  <si>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</si>
  <si>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</si>
  <si>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</si>
  <si>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</si>
  <si>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</si>
  <si>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</si>
  <si>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</si>
  <si>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</si>
  <si>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</si>
  <si>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</si>
  <si>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</si>
  <si>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</si>
  <si>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</si>
  <si>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</si>
  <si>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</si>
  <si>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</si>
  <si>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</si>
  <si>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</si>
  <si>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</si>
  <si>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</si>
  <si>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</si>
  <si>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</si>
  <si>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</si>
  <si>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</si>
  <si>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</si>
  <si>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</si>
  <si>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</si>
  <si>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</si>
  <si>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</si>
  <si>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</si>
  <si>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</si>
  <si>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</si>
  <si>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</si>
  <si>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</si>
  <si>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</si>
  <si>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</si>
  <si>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</si>
  <si>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</si>
  <si>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</si>
  <si>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</si>
  <si>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</si>
  <si>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</si>
  <si>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</si>
  <si>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</si>
  <si>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</si>
  <si>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</si>
  <si>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</si>
  <si>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</si>
  <si>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</si>
  <si>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</si>
  <si>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</si>
  <si>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</si>
  <si>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</si>
  <si>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</si>
  <si>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</si>
  <si>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</si>
  <si>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</si>
  <si>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</si>
  <si>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</si>
  <si>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</si>
  <si>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</si>
  <si>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</si>
  <si>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</si>
  <si>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</si>
  <si>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</si>
  <si>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</si>
  <si>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</si>
  <si>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</si>
  <si>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</si>
  <si>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</si>
  <si>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</si>
  <si>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</si>
  <si>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</si>
  <si>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</si>
  <si>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</si>
  <si>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</si>
  <si>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</si>
  <si>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</si>
  <si>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</si>
  <si>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</si>
  <si>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</si>
  <si>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</si>
  <si>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</si>
  <si>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</si>
  <si>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</si>
  <si>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</si>
  <si>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</si>
  <si>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</si>
  <si>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</si>
  <si>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</si>
  <si>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</si>
  <si>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</si>
  <si>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</si>
  <si>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</si>
  <si>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</si>
  <si>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</si>
  <si>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</si>
  <si>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</si>
  <si>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</si>
  <si>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</si>
  <si>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</si>
  <si>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</si>
  <si>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</si>
  <si>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</si>
  <si>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</si>
  <si>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</si>
  <si>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</si>
  <si>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</si>
  <si>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</si>
  <si>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</si>
  <si>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</si>
  <si>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</si>
  <si>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</si>
  <si>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</si>
  <si>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</si>
  <si>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</si>
  <si>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</si>
  <si>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</si>
  <si>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</si>
  <si>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</si>
  <si>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</si>
  <si>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</si>
  <si>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</si>
  <si>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</si>
  <si>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</si>
  <si>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</si>
  <si>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</si>
  <si>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</si>
  <si>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</si>
  <si>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</si>
  <si>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</si>
  <si>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</si>
  <si>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</si>
  <si>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</si>
  <si>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</si>
  <si>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</si>
  <si>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</si>
  <si>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</si>
  <si>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</si>
  <si>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</si>
  <si>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</si>
  <si>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</si>
  <si>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</si>
  <si>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</si>
  <si>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</si>
  <si>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</si>
  <si>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</si>
  <si>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</si>
  <si>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</si>
  <si>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</si>
  <si>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</si>
  <si>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</si>
  <si>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</si>
  <si>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</si>
  <si>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</si>
  <si>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</si>
  <si>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</si>
  <si>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</si>
  <si>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</si>
  <si>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</si>
  <si>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</si>
  <si>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</si>
  <si>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</si>
  <si>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</si>
  <si>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</si>
  <si>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</si>
  <si>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</si>
  <si>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</si>
  <si>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</si>
  <si>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</si>
  <si>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</si>
  <si>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</si>
  <si>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</si>
  <si>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</si>
  <si>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</si>
  <si>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</si>
  <si>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</si>
  <si>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</si>
  <si>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</si>
  <si>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</si>
  <si>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</si>
  <si>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</si>
  <si>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</si>
  <si>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</si>
  <si>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</si>
  <si>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</si>
  <si>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</si>
  <si>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</si>
  <si>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</si>
  <si>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</si>
  <si>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</si>
  <si>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</si>
  <si>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</si>
  <si>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</si>
  <si>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</si>
  <si>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</si>
  <si>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</si>
  <si>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</si>
  <si>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</si>
  <si>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</si>
  <si>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</si>
  <si>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</si>
  <si>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</si>
  <si>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</si>
  <si>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</si>
  <si>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</si>
  <si>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</si>
  <si>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</si>
  <si>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</si>
  <si>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</si>
  <si>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</si>
  <si>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</si>
  <si>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</si>
  <si>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</si>
  <si>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</si>
  <si>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</si>
  <si>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</si>
  <si>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</si>
  <si>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</si>
  <si>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</si>
  <si>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</si>
  <si>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</si>
  <si>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</si>
  <si>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</si>
  <si>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</si>
  <si>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</si>
  <si>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</si>
  <si>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</si>
  <si>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</si>
  <si>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</si>
  <si>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</si>
  <si>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</si>
  <si>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</si>
  <si>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</si>
  <si>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</si>
  <si>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</si>
  <si>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</si>
  <si>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</si>
  <si>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</si>
  <si>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</si>
  <si>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</si>
  <si>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</si>
  <si>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</si>
  <si>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</si>
  <si>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</si>
  <si>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</si>
  <si>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</si>
  <si>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</si>
  <si>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</si>
  <si>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</si>
  <si>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</si>
  <si>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</si>
  <si>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</si>
  <si>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</si>
  <si>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</si>
  <si>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</si>
  <si>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</si>
  <si>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</si>
  <si>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</si>
  <si>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</si>
  <si>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</si>
  <si>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</si>
  <si>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</si>
  <si>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</si>
  <si>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</si>
  <si>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</si>
  <si>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</si>
  <si>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</si>
  <si>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</si>
  <si>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</si>
  <si>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</si>
  <si>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</si>
  <si>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</si>
  <si>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</si>
  <si>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</si>
  <si>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</si>
  <si>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</si>
  <si>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</si>
  <si>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</si>
  <si>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</si>
  <si>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</si>
  <si>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</si>
  <si>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</si>
  <si>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</si>
  <si>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</si>
  <si>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</si>
  <si>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</si>
  <si>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</si>
  <si>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</si>
  <si>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</si>
  <si>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</si>
  <si>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</si>
  <si>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</si>
  <si>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</si>
  <si>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</si>
  <si>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</si>
  <si>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</si>
  <si>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</si>
  <si>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</si>
  <si>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</si>
  <si>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</si>
  <si>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</si>
  <si>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</si>
  <si>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</si>
  <si>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</si>
  <si>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</si>
  <si>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</si>
  <si>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</si>
  <si>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</si>
  <si>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</si>
  <si>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</si>
  <si>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</si>
  <si>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</si>
  <si>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</si>
  <si>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</si>
  <si>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</si>
  <si>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</si>
  <si>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</si>
  <si>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</si>
  <si>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</si>
  <si>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</si>
  <si>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</si>
  <si>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</si>
  <si>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</si>
  <si>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</si>
  <si>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</si>
  <si>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</si>
  <si>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</si>
  <si>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</si>
  <si>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</si>
  <si>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</si>
  <si>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</si>
  <si>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</si>
  <si>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</si>
  <si>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</si>
  <si>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</si>
  <si>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</si>
  <si>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</si>
  <si>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</si>
  <si>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</si>
  <si>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</si>
  <si>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</si>
  <si>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</si>
  <si>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</si>
  <si>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</si>
  <si>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</si>
  <si>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</si>
  <si>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</si>
  <si>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</si>
  <si>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</si>
  <si>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</si>
  <si>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</si>
  <si>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</si>
  <si>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</si>
  <si>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</si>
  <si>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</si>
  <si>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</si>
  <si>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</si>
  <si>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</si>
  <si>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</si>
  <si>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</si>
  <si>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</si>
  <si>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</si>
  <si>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</si>
  <si>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</si>
  <si>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</si>
  <si>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</si>
  <si>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</si>
  <si>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</si>
  <si>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</si>
  <si>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</si>
  <si>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</si>
  <si>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</si>
  <si>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</si>
  <si>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</si>
  <si>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</si>
  <si>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</si>
  <si>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</si>
  <si>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</si>
  <si>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</si>
  <si>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</si>
  <si>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</si>
  <si>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</si>
  <si>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</si>
  <si>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</si>
  <si>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</si>
  <si>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</si>
  <si>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</si>
  <si>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</si>
  <si>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</si>
  <si>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</si>
  <si>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</si>
  <si>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</si>
  <si>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</si>
  <si>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</si>
  <si>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</si>
  <si>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</si>
  <si>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</si>
  <si>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</si>
  <si>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</si>
  <si>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</si>
  <si>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</si>
  <si>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</si>
  <si>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</si>
  <si>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</si>
  <si>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</si>
  <si>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</si>
  <si>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</si>
  <si>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</si>
  <si>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</si>
  <si>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</si>
  <si>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</si>
  <si>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</si>
  <si>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</si>
  <si>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</si>
  <si>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</si>
  <si>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</si>
  <si>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</si>
  <si>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</si>
  <si>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</si>
  <si>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</si>
  <si>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</si>
  <si>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</si>
  <si>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</si>
  <si>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</si>
  <si>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</si>
  <si>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</si>
  <si>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</si>
  <si>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</si>
  <si>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</si>
  <si>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</si>
  <si>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</si>
  <si>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</si>
  <si>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</si>
  <si>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</si>
  <si>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</si>
  <si>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</si>
  <si>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</si>
  <si>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</si>
  <si>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</si>
  <si>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</si>
  <si>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</si>
  <si>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</si>
  <si>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</si>
  <si>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</si>
  <si>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</si>
  <si>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</si>
  <si>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</si>
  <si>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</si>
  <si>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</si>
  <si>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</si>
  <si>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</si>
  <si>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</si>
  <si>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</si>
  <si>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</si>
  <si>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</si>
  <si>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</si>
  <si>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</si>
  <si>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</si>
  <si>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</si>
  <si>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</si>
  <si>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</si>
  <si>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</si>
  <si>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</si>
  <si>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</si>
  <si>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</si>
  <si>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</si>
  <si>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</si>
  <si>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</si>
  <si>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</si>
  <si>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</si>
  <si>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</si>
  <si>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</si>
  <si>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</si>
  <si>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</si>
  <si>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</si>
  <si>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</si>
  <si>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</si>
  <si>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</si>
  <si>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</si>
  <si>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</si>
  <si>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</si>
  <si>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</si>
  <si>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</si>
  <si>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</si>
  <si>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</si>
  <si>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</si>
  <si>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</si>
  <si>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</si>
  <si>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</si>
  <si>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</si>
  <si>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</si>
  <si>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</si>
  <si>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</si>
  <si>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</si>
  <si>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</si>
  <si>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</si>
  <si>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</si>
  <si>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</si>
  <si>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</si>
  <si>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</si>
  <si>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</si>
  <si>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</si>
  <si>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</si>
  <si>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</si>
  <si>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</si>
  <si>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</si>
  <si>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</si>
  <si>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</si>
  <si>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</si>
  <si>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</si>
  <si>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</si>
  <si>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</si>
  <si>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</si>
  <si>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</si>
  <si>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</si>
  <si>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</si>
  <si>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</si>
  <si>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</si>
  <si>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</si>
  <si>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</si>
  <si>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</si>
  <si>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</si>
  <si>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</si>
  <si>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</si>
  <si>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</si>
  <si>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</si>
  <si>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</si>
  <si>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</si>
  <si>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</si>
  <si>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</si>
  <si>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</si>
  <si>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</si>
  <si>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</si>
  <si>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</si>
  <si>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</si>
  <si>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</si>
  <si>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</si>
  <si>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</si>
  <si>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</si>
  <si>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</si>
  <si>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</si>
  <si>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</si>
  <si>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</si>
  <si>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</si>
  <si>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</si>
  <si>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</si>
  <si>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</si>
  <si>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</si>
  <si>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</si>
  <si>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</si>
  <si>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</si>
  <si>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</si>
  <si>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</si>
  <si>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</si>
  <si>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</si>
  <si>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</si>
  <si>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</si>
  <si>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</si>
  <si>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</si>
  <si>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</si>
  <si>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</si>
  <si>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</si>
  <si>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</si>
  <si>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</si>
  <si>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</si>
  <si>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</si>
  <si>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</si>
  <si>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</si>
  <si>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</si>
  <si>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</si>
  <si>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</si>
  <si>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</si>
  <si>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</si>
  <si>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</si>
  <si>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</si>
  <si>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</si>
  <si>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</si>
  <si>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</si>
  <si>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</si>
  <si>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</si>
  <si>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</si>
  <si>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</si>
  <si>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</si>
  <si>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</si>
  <si>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</si>
  <si>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</si>
  <si>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</si>
  <si>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</si>
  <si>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</si>
  <si>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</si>
  <si>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</si>
  <si>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</si>
  <si>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</si>
  <si>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</si>
  <si>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</si>
  <si>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</si>
  <si>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</si>
  <si>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</si>
  <si>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</si>
  <si>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</si>
  <si>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</si>
  <si>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</si>
  <si>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</si>
  <si>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</si>
  <si>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</si>
  <si>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</si>
  <si>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</si>
  <si>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</si>
  <si>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</si>
  <si>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</si>
  <si>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</si>
  <si>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</si>
  <si>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</si>
  <si>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</si>
  <si>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</si>
  <si>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</si>
  <si>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</si>
  <si>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</si>
  <si>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</si>
  <si>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</si>
  <si>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</si>
  <si>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</si>
  <si>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</si>
  <si>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</si>
  <si>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</si>
  <si>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</si>
  <si>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</si>
  <si>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</si>
  <si>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</si>
  <si>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</si>
  <si>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</si>
  <si>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</si>
  <si>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</si>
  <si>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</si>
  <si>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</si>
  <si>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</si>
  <si>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</si>
  <si>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</si>
  <si>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</si>
  <si>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</si>
  <si>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</si>
  <si>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</si>
  <si>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</si>
  <si>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</si>
  <si>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</si>
  <si>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</si>
  <si>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</si>
  <si>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</si>
  <si>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</si>
  <si>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</si>
  <si>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</si>
  <si>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</si>
  <si>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</si>
  <si>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</si>
  <si>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</si>
  <si>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</si>
  <si>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</si>
  <si>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</si>
  <si>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</si>
  <si>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</si>
  <si>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</si>
  <si>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</si>
  <si>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</si>
  <si>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</si>
  <si>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</si>
  <si>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</si>
  <si>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</si>
  <si>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</si>
  <si>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</si>
  <si>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</si>
  <si>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</si>
  <si>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</si>
  <si>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</si>
  <si>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</si>
  <si>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</si>
  <si>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</si>
  <si>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</si>
  <si>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</si>
  <si>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</si>
  <si>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</si>
  <si>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</si>
  <si>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</si>
  <si>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</si>
  <si>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</si>
  <si>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</si>
  <si>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</si>
  <si>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</si>
  <si>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</si>
  <si>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</si>
  <si>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</si>
  <si>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</si>
  <si>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</si>
  <si>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</si>
  <si>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</si>
  <si>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</si>
  <si>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</si>
  <si>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</si>
  <si>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</si>
  <si>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</si>
  <si>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</si>
  <si>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</si>
  <si>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</si>
  <si>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</si>
  <si>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</si>
  <si>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</si>
  <si>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</si>
  <si>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</si>
  <si>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</si>
  <si>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</si>
  <si>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</si>
  <si>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</si>
  <si>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</si>
  <si>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</si>
  <si>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</si>
  <si>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</si>
  <si>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</si>
  <si>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</si>
  <si>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</si>
  <si>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</si>
  <si>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</si>
  <si>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</si>
  <si>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</si>
  <si>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</si>
  <si>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</si>
  <si>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</si>
  <si>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</si>
  <si>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</si>
  <si>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</si>
  <si>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</si>
  <si>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</si>
  <si>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</si>
  <si>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</si>
  <si>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</si>
  <si>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</si>
  <si>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</si>
  <si>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</si>
  <si>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</si>
  <si>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</si>
  <si>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</si>
  <si>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</si>
  <si>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</si>
  <si>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</si>
  <si>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</si>
  <si>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</si>
  <si>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</si>
  <si>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</si>
  <si>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</si>
  <si>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</si>
  <si>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</si>
  <si>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</si>
  <si>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</si>
  <si>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</si>
  <si>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</si>
  <si>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</si>
  <si>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</si>
  <si>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</si>
  <si>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</si>
  <si>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</si>
  <si>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</si>
  <si>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</si>
  <si>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</si>
  <si>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</si>
  <si>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</si>
  <si>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</si>
  <si>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</si>
  <si>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</si>
  <si>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</si>
  <si>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</si>
  <si>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</si>
  <si>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</si>
  <si>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</si>
  <si>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</si>
  <si>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</si>
  <si>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</si>
  <si>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</si>
  <si>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</si>
  <si>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</si>
  <si>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</si>
  <si>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</si>
  <si>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</si>
  <si>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</si>
  <si>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</si>
  <si>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</si>
  <si>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</si>
  <si>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</si>
  <si>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</si>
  <si>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</si>
  <si>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</si>
  <si>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</si>
  <si>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</si>
  <si>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</si>
  <si>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</si>
  <si>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</si>
  <si>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</si>
  <si>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</si>
  <si>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</si>
  <si>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</si>
  <si>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</si>
  <si>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</si>
  <si>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</si>
  <si>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</si>
  <si>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</si>
  <si>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</si>
  <si>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</si>
  <si>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</si>
  <si>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</si>
  <si>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</si>
  <si>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</si>
  <si>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</si>
  <si>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</si>
  <si>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</si>
  <si>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</si>
  <si>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</si>
  <si>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</si>
  <si>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</si>
  <si>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</si>
  <si>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</si>
  <si>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</si>
  <si>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</si>
  <si>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</si>
  <si>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</si>
  <si>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</si>
  <si>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</si>
  <si>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</si>
  <si>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</si>
  <si>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</si>
  <si>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</si>
  <si>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</si>
  <si>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</si>
  <si>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</si>
  <si>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</si>
  <si>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</si>
  <si>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</si>
  <si>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</si>
  <si>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</si>
  <si>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</si>
  <si>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</si>
  <si>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</si>
  <si>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</si>
  <si>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</si>
  <si>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</si>
  <si>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</si>
  <si>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</si>
  <si>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</si>
  <si>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</si>
  <si>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</si>
  <si>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</si>
  <si>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</si>
  <si>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</si>
  <si>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</si>
  <si>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</si>
  <si>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</si>
  <si>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</si>
  <si>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</si>
  <si>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</si>
  <si>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</si>
  <si>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</si>
  <si>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</si>
  <si>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</si>
  <si>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</si>
  <si>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</si>
  <si>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</si>
  <si>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</si>
  <si>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</si>
  <si>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</si>
  <si>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</si>
  <si>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</si>
  <si>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</si>
  <si>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</si>
  <si>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</si>
  <si>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</si>
  <si>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</si>
  <si>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</si>
  <si>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</si>
  <si>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</si>
  <si>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</si>
  <si>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</si>
  <si>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</si>
  <si>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</si>
  <si>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</si>
  <si>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</si>
  <si>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</si>
  <si>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</si>
  <si>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</si>
  <si>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</si>
  <si>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</si>
  <si>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</si>
  <si>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</si>
  <si>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</si>
  <si>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</si>
  <si>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</si>
  <si>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</si>
  <si>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</si>
  <si>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</si>
  <si>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</si>
  <si>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</si>
  <si>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</si>
  <si>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</si>
  <si>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</si>
  <si>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</si>
  <si>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</si>
  <si>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</si>
  <si>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</si>
  <si>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</si>
  <si>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</si>
  <si>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</si>
  <si>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</si>
  <si>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</si>
  <si>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</si>
  <si>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</si>
  <si>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</si>
  <si>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</si>
  <si>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</si>
  <si>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</si>
  <si>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</si>
  <si>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</si>
  <si>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</si>
  <si>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</si>
  <si>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</si>
  <si>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</si>
  <si>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</si>
  <si>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</si>
  <si>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</si>
  <si>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</si>
  <si>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</si>
  <si>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</si>
  <si>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</si>
  <si>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</si>
  <si>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</si>
  <si>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</si>
  <si>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</si>
  <si>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</si>
  <si>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</si>
  <si>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</si>
  <si>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</si>
  <si>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</si>
  <si>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</si>
  <si>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</si>
  <si>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</si>
  <si>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</si>
  <si>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</si>
  <si>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</si>
  <si>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</si>
  <si>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</si>
  <si>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</si>
  <si>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</si>
  <si>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</si>
  <si>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</si>
  <si>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</si>
  <si>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</si>
  <si>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</si>
  <si>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</si>
  <si>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</si>
  <si>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</si>
  <si>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</si>
  <si>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</si>
  <si>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</si>
  <si>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</si>
  <si>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</si>
  <si>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</si>
  <si>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</si>
  <si>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</si>
  <si>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</si>
  <si>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</si>
  <si>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</si>
  <si>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</si>
  <si>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</si>
  <si>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</si>
  <si>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</si>
  <si>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</si>
  <si>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</si>
  <si>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</si>
  <si>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</si>
  <si>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</si>
  <si>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</si>
  <si>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</si>
  <si>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</si>
  <si>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</si>
  <si>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</si>
  <si>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</si>
  <si>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</si>
  <si>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</si>
  <si>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</si>
  <si>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</si>
  <si>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</si>
  <si>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</si>
  <si>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</si>
  <si>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</si>
  <si>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</si>
  <si>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</si>
  <si>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</si>
  <si>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</si>
  <si>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</si>
  <si>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</si>
  <si>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</si>
  <si>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</si>
  <si>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</si>
  <si>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</si>
  <si>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</si>
  <si>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</si>
  <si>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</si>
  <si>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</si>
  <si>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</si>
  <si>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</si>
  <si>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</si>
  <si>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</si>
  <si>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</si>
  <si>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</si>
  <si>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</si>
  <si>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</si>
  <si>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</si>
  <si>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</si>
  <si>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</si>
  <si>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</si>
  <si>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</si>
  <si>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</si>
  <si>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</si>
  <si>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</si>
  <si>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</si>
  <si>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</si>
  <si>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</si>
  <si>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</si>
  <si>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</si>
  <si>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</si>
  <si>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</si>
  <si>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</si>
  <si>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</si>
  <si>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</si>
  <si>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</si>
  <si>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</si>
  <si>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</si>
  <si>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</si>
  <si>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</si>
  <si>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</si>
  <si>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</si>
  <si>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</si>
  <si>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</si>
  <si>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</si>
  <si>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</si>
  <si>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</si>
  <si>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</si>
  <si>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</si>
  <si>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</si>
  <si>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</si>
  <si>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</si>
  <si>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</si>
  <si>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</si>
  <si>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</si>
  <si>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</si>
  <si>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</si>
  <si>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</si>
  <si>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</si>
  <si>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</si>
  <si>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</si>
  <si>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</si>
  <si>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</si>
  <si>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</si>
  <si>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</si>
  <si>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</si>
  <si>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</si>
  <si>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</si>
  <si>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</si>
  <si>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</si>
  <si>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</si>
  <si>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</si>
  <si>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</si>
  <si>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</si>
  <si>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</si>
  <si>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</si>
  <si>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</si>
  <si>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</si>
  <si>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</si>
  <si>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</si>
  <si>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</si>
  <si>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</si>
  <si>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</si>
  <si>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</si>
  <si>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</si>
  <si>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</si>
  <si>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</si>
  <si>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</si>
  <si>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</si>
  <si>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</si>
  <si>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</si>
  <si>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</si>
  <si>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</si>
  <si>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</si>
  <si>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</si>
  <si>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</si>
  <si>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</si>
  <si>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</si>
  <si>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</si>
  <si>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</si>
  <si>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</si>
  <si>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</si>
  <si>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</si>
  <si>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</si>
  <si>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</si>
  <si>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</si>
  <si>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</si>
  <si>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</si>
  <si>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</si>
  <si>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</si>
  <si>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</si>
  <si>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</si>
  <si>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</si>
  <si>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</si>
  <si>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</si>
  <si>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</si>
  <si>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</si>
  <si>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</si>
  <si>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</si>
  <si>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</si>
  <si>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</si>
  <si>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</si>
  <si>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</si>
  <si>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</si>
  <si>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</si>
  <si>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</si>
  <si>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</si>
  <si>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</si>
  <si>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</si>
  <si>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</si>
  <si>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</si>
  <si>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</si>
  <si>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</si>
  <si>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</si>
  <si>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</si>
  <si>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</si>
  <si>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</si>
  <si>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</si>
  <si>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</si>
  <si>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</si>
  <si>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</si>
  <si>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</si>
  <si>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</si>
  <si>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</si>
  <si>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</si>
  <si>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</si>
  <si>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</si>
  <si>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</si>
  <si>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</si>
  <si>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</si>
  <si>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</si>
  <si>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</si>
  <si>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</si>
  <si>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</si>
  <si>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</si>
  <si>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</si>
  <si>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</si>
  <si>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</si>
  <si>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</si>
  <si>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</si>
  <si>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</si>
  <si>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</si>
  <si>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</si>
  <si>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</si>
  <si>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</si>
  <si>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</si>
  <si>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</si>
  <si>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</si>
  <si>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</si>
  <si>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</si>
  <si>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</si>
  <si>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</si>
  <si>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</si>
  <si>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</si>
  <si>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</si>
  <si>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</si>
  <si>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</si>
  <si>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</si>
  <si>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</si>
  <si>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</si>
  <si>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</si>
  <si>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</si>
  <si>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</si>
  <si>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</si>
  <si>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</si>
  <si>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</si>
  <si>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</si>
  <si>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</si>
  <si>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</si>
  <si>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</si>
  <si>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</si>
  <si>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</si>
  <si>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</si>
  <si>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</si>
  <si>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</si>
  <si>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</si>
  <si>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</si>
  <si>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</si>
  <si>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</si>
  <si>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</si>
  <si>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</si>
  <si>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</si>
  <si>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</si>
  <si>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</si>
  <si>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</si>
  <si>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</si>
  <si>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</si>
  <si>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</si>
  <si>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</si>
  <si>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</si>
  <si>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</si>
  <si>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</si>
  <si>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</si>
  <si>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</si>
  <si>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</si>
  <si>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</si>
  <si>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</si>
  <si>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</si>
  <si>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</si>
  <si>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</si>
  <si>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</si>
  <si>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</si>
  <si>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</si>
  <si>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</si>
  <si>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</si>
  <si>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</si>
  <si>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</si>
  <si>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</si>
  <si>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</si>
  <si>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</si>
  <si>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</si>
  <si>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</si>
  <si>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</si>
  <si>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</si>
  <si>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</si>
  <si>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</si>
  <si>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</si>
  <si>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</si>
  <si>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</si>
  <si>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</si>
  <si>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</si>
  <si>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</si>
  <si>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</si>
  <si>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</si>
  <si>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</si>
  <si>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</si>
  <si>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</si>
  <si>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</si>
  <si>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</si>
  <si>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</si>
  <si>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</si>
  <si>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</si>
  <si>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</si>
  <si>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</si>
  <si>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</si>
  <si>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</si>
  <si>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</si>
  <si>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</si>
  <si>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</si>
  <si>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</si>
  <si>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</si>
  <si>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</si>
  <si>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</si>
  <si>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</si>
  <si>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</si>
  <si>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</si>
  <si>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</si>
  <si>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</si>
  <si>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</si>
  <si>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</si>
  <si>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</si>
  <si>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</si>
  <si>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</si>
  <si>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</si>
  <si>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</si>
  <si>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</si>
  <si>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</si>
  <si>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</si>
  <si>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</si>
  <si>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</si>
  <si>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</si>
  <si>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</si>
  <si>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</si>
  <si>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</si>
  <si>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</si>
  <si>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</si>
  <si>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</si>
  <si>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</si>
  <si>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</si>
  <si>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</si>
  <si>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</si>
  <si>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</si>
  <si>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</si>
  <si>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</si>
  <si>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</si>
  <si>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</si>
  <si>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</si>
  <si>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</si>
  <si>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</si>
  <si>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</si>
  <si>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</si>
  <si>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</si>
  <si>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</si>
  <si>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</si>
  <si>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</si>
  <si>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</si>
  <si>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</si>
  <si>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</si>
  <si>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</si>
  <si>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</si>
  <si>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</si>
  <si>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</si>
  <si>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</si>
  <si>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</si>
  <si>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</si>
  <si>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</si>
  <si>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</si>
  <si>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</si>
  <si>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</si>
  <si>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</si>
  <si>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</si>
  <si>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</si>
  <si>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</si>
  <si>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</si>
  <si>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</si>
  <si>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</si>
  <si>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</si>
  <si>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</si>
  <si>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</si>
  <si>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</si>
  <si>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</si>
  <si>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</si>
  <si>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</si>
  <si>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</si>
  <si>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</si>
  <si>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</si>
  <si>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</si>
  <si>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</si>
  <si>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</si>
  <si>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</si>
  <si>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</si>
  <si>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</si>
  <si>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</si>
  <si>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</si>
  <si>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</si>
  <si>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</si>
  <si>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</si>
  <si>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</si>
  <si>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</si>
  <si>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</si>
  <si>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</si>
  <si>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</si>
  <si>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</si>
  <si>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</si>
  <si>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</si>
  <si>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</si>
  <si>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</si>
  <si>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</si>
  <si>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</si>
  <si>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</si>
  <si>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</si>
  <si>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</si>
  <si>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</si>
  <si>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</si>
  <si>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</si>
  <si>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</si>
  <si>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</si>
  <si>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</si>
  <si>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</si>
  <si>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</si>
  <si>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</si>
  <si>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</si>
  <si>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</si>
  <si>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</si>
  <si>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</si>
  <si>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</si>
  <si>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</si>
  <si>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</si>
  <si>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</si>
  <si>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</si>
  <si>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</si>
  <si>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</si>
  <si>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</si>
  <si>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</si>
  <si>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</si>
  <si>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</si>
  <si>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</si>
  <si>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</si>
  <si>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</si>
  <si>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</si>
  <si>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</si>
  <si>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</si>
  <si>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</si>
  <si>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</si>
  <si>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</si>
  <si>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</si>
  <si>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</si>
  <si>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</si>
  <si>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</si>
  <si>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</si>
  <si>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</si>
  <si>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</si>
  <si>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</si>
  <si>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</si>
  <si>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</si>
  <si>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</si>
  <si>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</si>
  <si>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</si>
  <si>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</si>
  <si>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</si>
  <si>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</si>
  <si>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</si>
  <si>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</si>
  <si>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</si>
  <si>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</si>
  <si>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</si>
  <si>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</si>
  <si>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</si>
  <si>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</si>
  <si>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</si>
  <si>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</si>
  <si>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</si>
  <si>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</si>
  <si>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</si>
  <si>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</si>
  <si>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</si>
  <si>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</si>
  <si>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</si>
  <si>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</si>
  <si>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</si>
  <si>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</si>
  <si>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</si>
  <si>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</si>
  <si>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</si>
  <si>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</si>
  <si>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</si>
  <si>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</si>
  <si>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</si>
  <si>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</si>
  <si>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</si>
  <si>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</si>
  <si>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</si>
  <si>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</si>
  <si>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</si>
  <si>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</si>
  <si>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</si>
  <si>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</si>
  <si>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</si>
  <si>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</si>
  <si>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</si>
  <si>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</si>
  <si>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</si>
  <si>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</si>
  <si>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</si>
  <si>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</si>
  <si>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</si>
  <si>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</si>
  <si>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</si>
  <si>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</si>
  <si>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</si>
  <si>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</si>
  <si>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</si>
  <si>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</si>
  <si>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</si>
  <si>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</si>
  <si>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</si>
  <si>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</si>
  <si>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</si>
  <si>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</si>
  <si>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</si>
  <si>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</si>
  <si>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</si>
  <si>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</si>
  <si>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</si>
  <si>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</si>
  <si>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</si>
  <si>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</si>
  <si>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</si>
  <si>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</si>
  <si>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</si>
  <si>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</si>
  <si>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</si>
  <si>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</si>
  <si>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</si>
  <si>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</si>
  <si>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</si>
  <si>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</si>
  <si>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</si>
  <si>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</si>
  <si>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</si>
  <si>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</si>
  <si>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</si>
  <si>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</si>
  <si>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</si>
  <si>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</si>
  <si>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</si>
  <si>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</si>
  <si>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</si>
  <si>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</si>
  <si>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</si>
  <si>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</si>
  <si>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</si>
  <si>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</si>
  <si>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</si>
  <si>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</si>
  <si>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</si>
  <si>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</si>
  <si>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</si>
  <si>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</si>
  <si>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</si>
  <si>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</si>
  <si>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</si>
  <si>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</si>
  <si>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</si>
  <si>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</si>
  <si>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</si>
  <si>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</si>
  <si>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</si>
  <si>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</si>
  <si>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</si>
  <si>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</si>
  <si>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</si>
  <si>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</si>
  <si>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</si>
  <si>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</si>
  <si>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</si>
  <si>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</si>
  <si>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</si>
  <si>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</si>
  <si>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</si>
  <si>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</si>
  <si>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</si>
  <si>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</si>
  <si>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</si>
  <si>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</si>
  <si>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</si>
  <si>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</si>
  <si>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</si>
  <si>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</si>
  <si>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</si>
  <si>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</si>
  <si>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</si>
  <si>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</si>
  <si>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</si>
  <si>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</si>
  <si>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</si>
  <si>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</si>
  <si>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</si>
  <si>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</si>
  <si>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</si>
  <si>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</si>
  <si>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</si>
  <si>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</si>
  <si>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</si>
  <si>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</si>
  <si>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</si>
  <si>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</si>
  <si>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</si>
  <si>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</si>
  <si>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</si>
  <si>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</si>
  <si>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</si>
  <si>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</si>
  <si>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</si>
  <si>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</si>
  <si>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</si>
  <si>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</si>
  <si>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</si>
  <si>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</si>
  <si>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</si>
  <si>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</si>
  <si>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</si>
  <si>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</si>
  <si>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</si>
  <si>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</si>
  <si>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</si>
  <si>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</si>
  <si>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</si>
  <si>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</si>
  <si>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</si>
  <si>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</si>
  <si>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</si>
  <si>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</si>
  <si>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</si>
  <si>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</si>
  <si>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</si>
  <si>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</si>
  <si>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</si>
  <si>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</si>
  <si>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</si>
  <si>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</si>
  <si>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</si>
  <si>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</si>
  <si>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</si>
  <si>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</si>
  <si>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</si>
  <si>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</si>
  <si>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</si>
  <si>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</si>
  <si>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</si>
  <si>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</si>
  <si>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</si>
  <si>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</si>
  <si>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</si>
  <si>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</si>
  <si>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</si>
  <si>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</si>
  <si>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</si>
  <si>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</si>
  <si>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</si>
  <si>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</si>
  <si>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</si>
  <si>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</si>
  <si>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</si>
  <si>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</si>
  <si>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</si>
  <si>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</si>
  <si>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</si>
  <si>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</si>
  <si>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</si>
  <si>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</si>
  <si>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</si>
  <si>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</si>
  <si>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</si>
  <si>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</si>
  <si>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</si>
  <si>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</si>
  <si>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</si>
  <si>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</si>
  <si>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</si>
  <si>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</si>
  <si>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</si>
  <si>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</si>
  <si>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</si>
  <si>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</si>
  <si>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</si>
  <si>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</si>
  <si>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</si>
  <si>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</si>
  <si>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</si>
  <si>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</si>
  <si>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</si>
  <si>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</si>
  <si>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</si>
  <si>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</si>
  <si>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</si>
  <si>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</si>
  <si>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</si>
  <si>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</si>
  <si>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</si>
  <si>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</si>
  <si>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</si>
  <si>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</si>
  <si>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</si>
  <si>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</si>
  <si>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</si>
  <si>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</si>
  <si>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</si>
  <si>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</si>
  <si>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</si>
  <si>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</si>
  <si>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</si>
  <si>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</si>
  <si>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</si>
  <si>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</si>
  <si>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</si>
  <si>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</si>
  <si>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</si>
  <si>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</si>
  <si>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</si>
  <si>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</si>
  <si>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</si>
  <si>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</si>
  <si>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</si>
  <si>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</si>
  <si>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</si>
  <si>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</si>
  <si>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</si>
  <si>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</si>
  <si>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</si>
  <si>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</si>
  <si>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</si>
  <si>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</si>
  <si>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</si>
  <si>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</si>
  <si>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</si>
  <si>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</si>
  <si>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</si>
  <si>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</si>
  <si>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</si>
  <si>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</si>
  <si>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</si>
  <si>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</si>
  <si>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</si>
  <si>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</si>
  <si>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</si>
  <si>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</si>
  <si>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</si>
  <si>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</si>
  <si>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</si>
  <si>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</si>
  <si>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</si>
  <si>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</si>
  <si>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</si>
  <si>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</si>
  <si>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</si>
  <si>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</si>
  <si>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</si>
  <si>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</si>
  <si>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</si>
  <si>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</si>
  <si>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</si>
  <si>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</si>
  <si>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</si>
  <si>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</si>
  <si>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</si>
  <si>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</si>
  <si>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</si>
  <si>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</si>
  <si>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</si>
  <si>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</si>
  <si>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</si>
  <si>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</si>
  <si>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</si>
  <si>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</si>
  <si>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</si>
  <si>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</si>
  <si>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</si>
  <si>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</si>
  <si>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</si>
  <si>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</si>
  <si>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</si>
  <si>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</si>
  <si>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</si>
  <si>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</si>
  <si>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</si>
  <si>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</si>
  <si>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</si>
  <si>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</si>
  <si>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</si>
  <si>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</si>
  <si>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</si>
  <si>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</si>
  <si>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</si>
  <si>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</si>
  <si>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</si>
  <si>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</si>
  <si>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</si>
  <si>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</si>
  <si>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</si>
  <si>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</si>
  <si>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</si>
  <si>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</si>
  <si>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</si>
  <si>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</si>
  <si>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</si>
  <si>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</si>
  <si>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</si>
  <si>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</si>
  <si>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</si>
  <si>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</si>
  <si>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</si>
  <si>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</si>
  <si>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</si>
  <si>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</si>
  <si>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</si>
  <si>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</si>
  <si>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</si>
  <si>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</si>
  <si>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</si>
  <si>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</si>
  <si>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</si>
  <si>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</si>
  <si>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</si>
  <si>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</si>
  <si>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</si>
  <si>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</si>
  <si>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</si>
  <si>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</si>
  <si>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</si>
  <si>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</si>
  <si>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</si>
  <si>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</si>
  <si>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</si>
  <si>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</si>
  <si>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</si>
  <si>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</si>
  <si>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</si>
  <si>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</si>
  <si>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</si>
  <si>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</si>
  <si>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</si>
  <si>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</si>
  <si>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</si>
  <si>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</si>
  <si>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</si>
  <si>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</si>
  <si>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</si>
  <si>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</si>
  <si>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</si>
  <si>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</si>
  <si>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</si>
  <si>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</si>
  <si>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</si>
  <si>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</si>
  <si>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</si>
  <si>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</si>
  <si>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</si>
  <si>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</si>
  <si>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</si>
  <si>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</si>
  <si>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</si>
  <si>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</si>
  <si>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</si>
  <si>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</si>
  <si>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</si>
  <si>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</si>
  <si>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</si>
  <si>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</si>
  <si>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</si>
  <si>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</si>
  <si>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</si>
  <si>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</si>
  <si>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</si>
  <si>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</si>
  <si>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</si>
  <si>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</si>
  <si>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</si>
  <si>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</si>
  <si>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</si>
  <si>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</si>
  <si>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</si>
  <si>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</si>
  <si>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</si>
  <si>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</si>
  <si>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</si>
  <si>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</si>
  <si>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</si>
  <si>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</si>
  <si>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</si>
  <si>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</si>
  <si>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</si>
  <si>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</si>
  <si>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</si>
  <si>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</si>
  <si>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</si>
  <si>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</si>
  <si>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</si>
  <si>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</si>
  <si>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</si>
  <si>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</si>
  <si>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</si>
  <si>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</si>
  <si>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</si>
  <si>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</si>
  <si>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</si>
  <si>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</si>
  <si>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</si>
  <si>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</si>
  <si>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</si>
  <si>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</si>
  <si>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</si>
  <si>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</si>
  <si>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</si>
  <si>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</si>
  <si>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</si>
  <si>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</si>
  <si>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</si>
  <si>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</si>
  <si>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</si>
  <si>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</si>
  <si>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</si>
  <si>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</si>
  <si>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</si>
  <si>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</si>
  <si>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</si>
  <si>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</si>
  <si>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</si>
  <si>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</si>
  <si>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</si>
  <si>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</si>
  <si>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</si>
  <si>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</si>
  <si>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</si>
  <si>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</si>
  <si>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</si>
  <si>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</si>
  <si>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</si>
  <si>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</si>
  <si>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</si>
  <si>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</si>
  <si>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</si>
  <si>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</si>
  <si>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</si>
  <si>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</si>
  <si>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</si>
  <si>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</si>
  <si>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</si>
  <si>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</si>
  <si>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</si>
  <si>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</si>
  <si>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</si>
  <si>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</si>
  <si>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</si>
  <si>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</si>
  <si>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</si>
  <si>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</si>
  <si>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</si>
  <si>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</si>
  <si>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</si>
  <si>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</si>
  <si>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</si>
  <si>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</si>
  <si>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</si>
  <si>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</si>
  <si>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</si>
  <si>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</si>
  <si>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</si>
  <si>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</si>
  <si>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</si>
  <si>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</si>
  <si>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</si>
  <si>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</si>
  <si>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</si>
  <si>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</si>
  <si>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</si>
  <si>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</si>
  <si>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</si>
  <si>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</si>
  <si>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</si>
  <si>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</si>
  <si>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</si>
  <si>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</si>
  <si>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</si>
  <si>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</si>
  <si>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</si>
  <si>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</si>
  <si>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</si>
  <si>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</si>
  <si>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</si>
  <si>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</si>
  <si>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</si>
  <si>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</si>
  <si>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</si>
  <si>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</si>
  <si>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</si>
  <si>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</si>
  <si>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</si>
  <si>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</si>
  <si>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</si>
  <si>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</si>
  <si>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</si>
  <si>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</si>
  <si>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</si>
  <si>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</si>
  <si>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</si>
  <si>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</si>
  <si>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</si>
  <si>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</si>
  <si>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</si>
  <si>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</si>
  <si>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</si>
  <si>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</si>
  <si>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</si>
  <si>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</si>
  <si>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</si>
  <si>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</si>
  <si>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</si>
  <si>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</si>
  <si>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</si>
  <si>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</si>
  <si>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</si>
  <si>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</si>
  <si>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</si>
  <si>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</si>
  <si>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</si>
  <si>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</si>
  <si>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</si>
  <si>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</si>
  <si>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</si>
  <si>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</si>
  <si>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</si>
  <si>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</si>
  <si>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</si>
  <si>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</si>
  <si>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</si>
  <si>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</si>
  <si>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</si>
  <si>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</si>
  <si>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</si>
  <si>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</si>
  <si>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</si>
  <si>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</si>
  <si>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</si>
  <si>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</si>
  <si>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</si>
  <si>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</si>
  <si>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</si>
  <si>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</si>
  <si>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</si>
  <si>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</si>
  <si>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</si>
  <si>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</si>
  <si>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</si>
  <si>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</si>
  <si>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</si>
  <si>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</si>
  <si>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</si>
  <si>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</si>
  <si>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</si>
  <si>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</si>
  <si>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</si>
  <si>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</si>
  <si>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</si>
  <si>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</si>
  <si>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</si>
  <si>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</si>
  <si>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</si>
  <si>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</si>
  <si>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</si>
  <si>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</si>
  <si>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</si>
  <si>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</si>
  <si>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</si>
  <si>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</si>
  <si>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</si>
  <si>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</si>
  <si>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</si>
  <si>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</si>
  <si>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</si>
  <si>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</si>
  <si>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</si>
  <si>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</si>
  <si>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</si>
  <si>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</si>
  <si>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</si>
  <si>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</si>
  <si>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</si>
  <si>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</si>
  <si>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</si>
  <si>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</si>
  <si>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</si>
  <si>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</si>
  <si>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</si>
  <si>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</si>
  <si>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</si>
  <si>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</si>
  <si>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</si>
  <si>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</si>
  <si>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</si>
  <si>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</si>
  <si>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</si>
  <si>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</si>
  <si>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</si>
  <si>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</si>
  <si>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</si>
  <si>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</si>
  <si>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</si>
  <si>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</si>
  <si>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</si>
  <si>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</si>
  <si>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</si>
  <si>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</si>
  <si>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</si>
  <si>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</si>
  <si>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</si>
  <si>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</si>
  <si>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</si>
  <si>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</si>
  <si>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</si>
  <si>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</si>
  <si>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</si>
  <si>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</si>
  <si>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</si>
  <si>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</si>
  <si>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</si>
  <si>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</si>
  <si>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</si>
  <si>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</si>
  <si>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</si>
  <si>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</si>
  <si>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</si>
  <si>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</si>
  <si>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</si>
  <si>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</si>
  <si>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</si>
  <si>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</si>
  <si>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</si>
  <si>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</si>
  <si>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</si>
  <si>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</si>
  <si>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</si>
  <si>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</si>
  <si>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</si>
  <si>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</si>
  <si>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</si>
  <si>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</si>
  <si>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</si>
  <si>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</si>
  <si>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</si>
  <si>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</si>
  <si>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</si>
  <si>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</si>
  <si>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</si>
  <si>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</si>
  <si>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</si>
  <si>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</si>
  <si>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</si>
  <si>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</si>
  <si>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</si>
  <si>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</si>
  <si>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</si>
  <si>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</si>
  <si>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</si>
  <si>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</si>
  <si>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</si>
  <si>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</si>
  <si>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</si>
  <si>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</si>
  <si>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</si>
  <si>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</si>
  <si>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</si>
  <si>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</si>
  <si>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</si>
  <si>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</si>
  <si>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</si>
  <si>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</si>
  <si>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</si>
  <si>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</si>
  <si>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</si>
  <si>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</si>
  <si>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</si>
  <si>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</si>
  <si>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</si>
  <si>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</si>
  <si>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</si>
  <si>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</si>
  <si>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</si>
  <si>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</si>
  <si>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</si>
  <si>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</si>
  <si>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</si>
  <si>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</si>
  <si>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</si>
  <si>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</si>
  <si>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</si>
  <si>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</si>
  <si>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</si>
  <si>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</si>
  <si>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</si>
  <si>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</si>
  <si>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</si>
  <si>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</si>
  <si>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</si>
  <si>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</si>
  <si>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</si>
  <si>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</si>
  <si>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</si>
  <si>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</si>
  <si>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</si>
  <si>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</si>
  <si>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</si>
  <si>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</si>
  <si>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</si>
  <si>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</si>
  <si>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</si>
  <si>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</si>
  <si>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</si>
  <si>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</si>
  <si>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</si>
  <si>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</si>
  <si>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</si>
  <si>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</si>
  <si>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</si>
  <si>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</si>
  <si>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</si>
  <si>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</si>
  <si>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</si>
  <si>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</si>
  <si>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</si>
  <si>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</si>
  <si>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</si>
  <si>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</si>
  <si>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</si>
  <si>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</si>
  <si>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</si>
  <si>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</si>
  <si>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</si>
  <si>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</si>
  <si>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</si>
  <si>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</si>
  <si>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</si>
  <si>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</si>
  <si>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</si>
  <si>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</si>
  <si>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</si>
  <si>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</si>
  <si>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</si>
  <si>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</si>
  <si>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</si>
  <si>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</si>
  <si>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</si>
  <si>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</si>
  <si>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</si>
  <si>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</si>
  <si>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</si>
  <si>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</si>
  <si>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</si>
  <si>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</si>
  <si>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</si>
  <si>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</si>
  <si>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</si>
  <si>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</si>
  <si>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</si>
  <si>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</si>
  <si>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</si>
  <si>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</si>
  <si>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</si>
  <si>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</si>
  <si>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</si>
  <si>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</si>
  <si>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</si>
  <si>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</si>
  <si>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</si>
  <si>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</si>
  <si>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</si>
  <si>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</si>
  <si>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</si>
  <si>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</si>
  <si>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</si>
  <si>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</si>
  <si>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</si>
  <si>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</si>
  <si>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</si>
  <si>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</si>
  <si>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</si>
  <si>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</si>
  <si>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</si>
  <si>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</si>
  <si>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</si>
  <si>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</si>
  <si>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</si>
  <si>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</si>
  <si>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</si>
  <si>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</si>
  <si>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</si>
  <si>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</si>
  <si>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</si>
  <si>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</si>
  <si>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</si>
  <si>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</si>
  <si>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</si>
  <si>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</si>
  <si>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</si>
  <si>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</si>
  <si>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</si>
  <si>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</si>
  <si>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</si>
  <si>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</si>
  <si>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</si>
  <si>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</si>
  <si>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</si>
  <si>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</si>
  <si>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</si>
  <si>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</si>
  <si>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</si>
  <si>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</si>
  <si>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</si>
  <si>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</si>
  <si>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</si>
  <si>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</si>
  <si>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</si>
  <si>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</si>
  <si>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</si>
  <si>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</si>
  <si>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</si>
  <si>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</si>
  <si>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</si>
  <si>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</si>
  <si>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</si>
  <si>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</si>
  <si>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</si>
  <si>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</si>
  <si>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</si>
  <si>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</si>
  <si>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</si>
  <si>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</si>
  <si>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</si>
  <si>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</si>
  <si>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</si>
  <si>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</si>
  <si>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</si>
  <si>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</si>
  <si>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</si>
  <si>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</si>
  <si>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</si>
  <si>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</si>
  <si>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</si>
  <si>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</si>
  <si>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</si>
  <si>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</si>
  <si>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</si>
  <si>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</si>
  <si>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</si>
  <si>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</si>
  <si>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</si>
  <si>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</si>
  <si>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</si>
  <si>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</si>
  <si>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</si>
  <si>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</si>
  <si>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</si>
  <si>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</si>
  <si>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</si>
  <si>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</si>
  <si>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</si>
  <si>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</si>
  <si>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</si>
  <si>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</si>
  <si>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</si>
  <si>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</si>
  <si>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</si>
  <si>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</si>
  <si>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</si>
  <si>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</si>
  <si>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</si>
  <si>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</si>
  <si>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</si>
  <si>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</si>
  <si>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</si>
  <si>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</si>
  <si>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</si>
  <si>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</si>
  <si>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</si>
  <si>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</si>
  <si>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</si>
  <si>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</si>
  <si>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</si>
  <si>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</si>
  <si>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</si>
  <si>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</si>
  <si>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</si>
  <si>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</si>
  <si>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</si>
  <si>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</si>
  <si>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</si>
  <si>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</si>
  <si>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</si>
  <si>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</si>
  <si>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</si>
  <si>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</si>
  <si>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</si>
  <si>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</si>
  <si>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</si>
  <si>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</si>
  <si>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</si>
  <si>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</si>
  <si>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</si>
  <si>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</si>
  <si>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</si>
  <si>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</si>
  <si>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</si>
  <si>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</si>
  <si>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</si>
  <si>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</si>
  <si>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</si>
  <si>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</si>
  <si>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</si>
  <si>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</si>
  <si>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</si>
  <si>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</si>
  <si>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</si>
  <si>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</si>
  <si>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</si>
  <si>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</si>
  <si>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</si>
  <si>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</si>
  <si>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</si>
  <si>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</si>
  <si>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</si>
  <si>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</si>
  <si>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</si>
  <si>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</si>
  <si>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</si>
  <si>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</si>
  <si>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</si>
  <si>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</si>
  <si>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</si>
  <si>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</si>
  <si>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</si>
  <si>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</si>
  <si>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</si>
  <si>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</si>
  <si>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</si>
  <si>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</si>
  <si>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</si>
  <si>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</si>
  <si>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</si>
  <si>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</si>
  <si>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</si>
  <si>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</si>
  <si>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</si>
  <si>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</si>
  <si>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</si>
  <si>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</si>
  <si>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</si>
  <si>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</si>
  <si>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</si>
  <si>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</si>
  <si>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</si>
  <si>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</si>
  <si>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</si>
  <si>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</si>
  <si>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</si>
  <si>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</si>
  <si>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</si>
  <si>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</si>
  <si>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</si>
  <si>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</si>
  <si>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</si>
  <si>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</si>
  <si>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</si>
  <si>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</si>
  <si>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</si>
  <si>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</si>
  <si>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</si>
  <si>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</si>
  <si>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</si>
  <si>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</si>
  <si>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</si>
  <si>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</si>
  <si>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</si>
  <si>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</si>
  <si>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</si>
  <si>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</si>
  <si>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</si>
  <si>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</si>
  <si>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</si>
  <si>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</si>
  <si>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</si>
  <si>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</si>
  <si>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</si>
  <si>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</si>
  <si>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</si>
  <si>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</si>
  <si>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</si>
  <si>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</si>
  <si>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</si>
  <si>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</si>
  <si>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</si>
  <si>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</si>
  <si>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</si>
  <si>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</si>
  <si>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</si>
  <si>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</si>
  <si>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</si>
  <si>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</si>
  <si>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</si>
  <si>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</si>
  <si>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</si>
  <si>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</si>
  <si>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</si>
  <si>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</si>
  <si>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</si>
  <si>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</si>
  <si>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</si>
  <si>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</si>
  <si>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</si>
  <si>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</si>
  <si>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</si>
  <si>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</si>
  <si>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</si>
  <si>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</si>
  <si>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</si>
  <si>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</si>
  <si>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</si>
  <si>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</si>
  <si>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</si>
  <si>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</si>
  <si>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</si>
  <si>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</si>
  <si>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</si>
  <si>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</si>
  <si>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</si>
  <si>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</si>
  <si>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</si>
  <si>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</si>
  <si>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</si>
  <si>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</si>
  <si>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</si>
  <si>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</si>
  <si>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</si>
  <si>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</si>
  <si>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</si>
  <si>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</si>
  <si>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</si>
  <si>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</si>
  <si>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</si>
  <si>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</si>
  <si>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</si>
  <si>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</si>
  <si>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</si>
  <si>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</si>
  <si>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</si>
  <si>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</si>
  <si>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</si>
  <si>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</si>
  <si>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</si>
  <si>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</si>
  <si>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</si>
  <si>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</si>
  <si>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</si>
  <si>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</si>
  <si>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</si>
  <si>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</si>
  <si>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</si>
  <si>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</si>
  <si>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</si>
  <si>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</si>
  <si>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</si>
  <si>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</si>
  <si>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</si>
  <si>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</si>
  <si>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</si>
  <si>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</si>
  <si>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</si>
  <si>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</si>
  <si>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</si>
  <si>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</si>
  <si>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</si>
  <si>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</si>
  <si>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</si>
  <si>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</si>
  <si>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</si>
  <si>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</si>
  <si>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</si>
  <si>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</si>
  <si>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</si>
  <si>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</si>
  <si>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</si>
  <si>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</si>
  <si>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</si>
  <si>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</si>
  <si>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</si>
  <si>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</si>
  <si>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</si>
  <si>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</si>
  <si>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</si>
  <si>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</si>
  <si>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</si>
  <si>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</si>
  <si>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</si>
  <si>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</si>
  <si>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</si>
  <si>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</si>
  <si>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</si>
  <si>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</si>
  <si>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</si>
  <si>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</si>
  <si>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</si>
  <si>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</si>
  <si>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</si>
  <si>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</si>
  <si>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</si>
  <si>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</si>
  <si>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</si>
  <si>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</si>
  <si>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</si>
  <si>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</si>
  <si>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</si>
  <si>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</si>
  <si>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</si>
  <si>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</si>
  <si>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</si>
  <si>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</si>
  <si>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</si>
  <si>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</si>
  <si>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</si>
  <si>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</si>
  <si>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</si>
  <si>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</si>
  <si>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</si>
  <si>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</si>
  <si>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</si>
  <si>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</si>
  <si>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</si>
  <si>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</si>
  <si>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</si>
  <si>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</si>
  <si>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</si>
  <si>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</si>
  <si>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</si>
  <si>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</si>
  <si>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</si>
  <si>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</si>
  <si>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</si>
  <si>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</si>
  <si>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</si>
  <si>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</si>
  <si>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</si>
  <si>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</si>
  <si>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</si>
  <si>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</si>
  <si>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</si>
  <si>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</si>
  <si>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</si>
  <si>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</si>
  <si>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</si>
  <si>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</si>
  <si>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</si>
  <si>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</si>
  <si>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</si>
  <si>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</si>
  <si>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</si>
  <si>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</si>
  <si>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</si>
  <si>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</si>
  <si>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</si>
  <si>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</si>
  <si>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</si>
  <si>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</si>
  <si>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</si>
  <si>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</si>
  <si>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</si>
  <si>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</si>
  <si>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</si>
  <si>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</si>
  <si>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</si>
  <si>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</si>
  <si>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</si>
  <si>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</si>
  <si>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</si>
  <si>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</si>
  <si>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</si>
  <si>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</si>
  <si>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</si>
  <si>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</si>
  <si>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</si>
  <si>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</si>
  <si>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</si>
  <si>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</si>
  <si>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</si>
  <si>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</si>
  <si>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</si>
  <si>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</si>
  <si>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</si>
  <si>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</si>
  <si>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</si>
  <si>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</si>
  <si>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</si>
  <si>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</si>
  <si>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</si>
  <si>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</si>
  <si>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</si>
  <si>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</si>
  <si>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</si>
  <si>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</si>
  <si>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</si>
  <si>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</si>
  <si>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</si>
  <si>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</si>
  <si>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</si>
  <si>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</si>
  <si>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</si>
  <si>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</si>
  <si>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</si>
  <si>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</si>
  <si>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</si>
  <si>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</si>
  <si>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</si>
  <si>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</si>
  <si>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</si>
  <si>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</si>
  <si>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</si>
  <si>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</si>
  <si>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</si>
  <si>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</si>
  <si>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</si>
  <si>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</si>
  <si>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</si>
  <si>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</si>
  <si>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</si>
  <si>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</si>
  <si>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</si>
  <si>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</si>
  <si>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</si>
  <si>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</si>
  <si>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</si>
  <si>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</si>
  <si>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</si>
  <si>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</si>
  <si>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</si>
  <si>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</si>
  <si>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</si>
  <si>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</si>
  <si>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</si>
  <si>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</si>
  <si>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</si>
  <si>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</si>
  <si>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</si>
  <si>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</si>
  <si>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</si>
  <si>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</si>
  <si>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</si>
  <si>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</si>
  <si>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</si>
  <si>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</si>
  <si>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</si>
  <si>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</si>
  <si>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</si>
  <si>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</si>
  <si>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</si>
  <si>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</si>
  <si>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</si>
  <si>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</si>
  <si>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</si>
  <si>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</si>
  <si>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</si>
  <si>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</si>
  <si>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</si>
  <si>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</si>
  <si>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</si>
  <si>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</si>
  <si>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</si>
  <si>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</si>
  <si>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</si>
  <si>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</si>
  <si>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</si>
  <si>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</si>
  <si>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</si>
  <si>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</si>
  <si>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</si>
  <si>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</si>
  <si>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</si>
  <si>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</si>
  <si>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</si>
  <si>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</si>
  <si>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</si>
  <si>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</si>
  <si>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</si>
  <si>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</si>
  <si>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</si>
  <si>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</si>
  <si>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</si>
  <si>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</si>
  <si>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</si>
  <si>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</si>
  <si>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</si>
  <si>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</si>
  <si>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</si>
  <si>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</si>
  <si>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</si>
  <si>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</si>
  <si>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</si>
  <si>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</si>
  <si>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</si>
  <si>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</si>
  <si>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</si>
  <si>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</si>
  <si>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</si>
  <si>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</si>
  <si>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</si>
  <si>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</si>
  <si>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</si>
  <si>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</si>
  <si>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</si>
  <si>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</si>
  <si>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</si>
  <si>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</si>
  <si>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</si>
  <si>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</si>
  <si>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</si>
  <si>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</si>
  <si>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</si>
  <si>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</si>
  <si>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</si>
  <si>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</si>
  <si>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</si>
  <si>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</si>
  <si>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</si>
  <si>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</si>
  <si>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</si>
  <si>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</si>
  <si>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</si>
  <si>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</si>
  <si>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</si>
  <si>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</si>
  <si>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</si>
  <si>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</si>
  <si>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</si>
  <si>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</si>
  <si>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</si>
  <si>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</si>
  <si>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</si>
  <si>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</si>
  <si>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</si>
  <si>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</si>
  <si>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</si>
  <si>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</si>
  <si>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</si>
  <si>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</si>
  <si>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</si>
  <si>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</si>
  <si>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</si>
  <si>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</si>
  <si>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</si>
  <si>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</si>
  <si>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</si>
  <si>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</si>
  <si>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</si>
  <si>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</si>
  <si>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</si>
  <si>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</si>
  <si>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</si>
  <si>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</si>
  <si>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</si>
  <si>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</si>
  <si>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</si>
  <si>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</si>
  <si>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</si>
  <si>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</si>
  <si>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</si>
  <si>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</si>
  <si>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</si>
  <si>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</si>
  <si>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</si>
  <si>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</si>
  <si>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</si>
  <si>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</si>
  <si>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</si>
  <si>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</si>
  <si>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</si>
  <si>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</si>
  <si>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</si>
  <si>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</si>
  <si>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</si>
  <si>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</si>
  <si>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</si>
  <si>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</si>
  <si>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</si>
  <si>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</si>
  <si>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</si>
  <si>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</si>
  <si>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</si>
  <si>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</si>
  <si>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</si>
  <si>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</si>
  <si>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</si>
  <si>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</si>
  <si>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</si>
  <si>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</si>
  <si>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</si>
  <si>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</si>
  <si>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</si>
  <si>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</si>
  <si>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</si>
  <si>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</si>
  <si>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</si>
  <si>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</si>
  <si>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</si>
  <si>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</si>
  <si>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</si>
  <si>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</si>
  <si>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</si>
  <si>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</si>
  <si>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</si>
  <si>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</si>
  <si>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</si>
  <si>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</si>
  <si>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</si>
  <si>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</si>
  <si>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</si>
  <si>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</si>
  <si>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</si>
  <si>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</si>
  <si>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</si>
  <si>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</si>
  <si>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</si>
  <si>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</si>
  <si>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</si>
  <si>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</si>
  <si>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</si>
  <si>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</si>
  <si>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</si>
  <si>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</si>
  <si>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</si>
  <si>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</si>
  <si>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</si>
  <si>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</si>
  <si>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</si>
  <si>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</si>
  <si>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</si>
  <si>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</si>
  <si>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</si>
  <si>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</si>
  <si>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</si>
  <si>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</si>
  <si>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</si>
  <si>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</si>
  <si>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</si>
  <si>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</si>
  <si>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</si>
  <si>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</si>
  <si>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</si>
  <si>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</si>
  <si>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</si>
  <si>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</si>
  <si>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</si>
  <si>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</si>
  <si>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</si>
  <si>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</si>
  <si>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</si>
  <si>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</si>
  <si>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</si>
  <si>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</si>
  <si>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</si>
  <si>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</si>
  <si>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</si>
  <si>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</si>
  <si>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</si>
  <si>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</si>
  <si>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</si>
  <si>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</si>
  <si>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</si>
  <si>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</si>
  <si>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</si>
  <si>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</si>
  <si>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</si>
  <si>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</si>
  <si>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</si>
  <si>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</si>
  <si>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</si>
  <si>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</si>
  <si>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</si>
  <si>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</si>
  <si>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</si>
  <si>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</si>
  <si>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</si>
  <si>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</si>
  <si>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</si>
  <si>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</si>
  <si>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</si>
  <si>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</si>
  <si>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</si>
  <si>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</si>
  <si>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</si>
  <si>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</si>
  <si>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</si>
  <si>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</si>
  <si>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</si>
  <si>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</si>
  <si>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</si>
  <si>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</si>
  <si>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</si>
  <si>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</si>
  <si>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</si>
  <si>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</si>
  <si>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</si>
  <si>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</si>
  <si>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</si>
  <si>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</si>
  <si>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</si>
  <si>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</si>
  <si>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</si>
  <si>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</si>
  <si>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</si>
  <si>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</si>
  <si>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</si>
  <si>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</si>
  <si>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</si>
  <si>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</si>
  <si>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</si>
  <si>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</si>
  <si>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</si>
  <si>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</si>
  <si>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</si>
  <si>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</si>
  <si>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</si>
  <si>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</si>
  <si>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</si>
  <si>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</si>
  <si>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</si>
  <si>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</si>
  <si>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</si>
  <si>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</si>
  <si>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</si>
  <si>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</si>
  <si>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</si>
  <si>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</si>
  <si>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</si>
  <si>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</si>
  <si>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</si>
  <si>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</si>
  <si>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</si>
  <si>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</si>
  <si>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</si>
  <si>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</si>
  <si>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</si>
  <si>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</si>
  <si>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</si>
  <si>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</si>
  <si>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</si>
  <si>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</si>
  <si>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</si>
  <si>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</si>
  <si>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</si>
  <si>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</si>
  <si>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</si>
  <si>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</si>
  <si>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</si>
  <si>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</si>
  <si>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</si>
  <si>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</si>
  <si>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</si>
  <si>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</si>
  <si>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</si>
  <si>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</si>
  <si>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</si>
  <si>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</si>
  <si>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</si>
  <si>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</si>
  <si>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</si>
  <si>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</si>
  <si>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</si>
  <si>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</si>
  <si>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</si>
  <si>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</si>
  <si>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</si>
  <si>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</si>
  <si>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</si>
  <si>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</si>
  <si>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</si>
  <si>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</si>
  <si>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</si>
  <si>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</si>
  <si>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</si>
  <si>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</si>
  <si>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</si>
  <si>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</si>
  <si>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</si>
  <si>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</si>
  <si>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</si>
  <si>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</si>
  <si>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</si>
  <si>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</si>
  <si>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</si>
  <si>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</si>
  <si>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</si>
  <si>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</si>
  <si>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</si>
  <si>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</si>
  <si>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</si>
  <si>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</si>
  <si>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</si>
  <si>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</si>
  <si>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</si>
  <si>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</si>
  <si>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</si>
  <si>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</si>
  <si>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</si>
  <si>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</si>
  <si>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</si>
  <si>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</si>
  <si>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</si>
  <si>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</si>
  <si>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</si>
  <si>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</si>
  <si>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</si>
  <si>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</si>
  <si>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</si>
  <si>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</si>
  <si>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</si>
  <si>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</si>
  <si>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</si>
  <si>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</si>
  <si>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</si>
  <si>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</si>
  <si>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</si>
  <si>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</si>
  <si>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</si>
  <si>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</si>
  <si>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</si>
  <si>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</si>
  <si>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</si>
  <si>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</si>
  <si>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</si>
  <si>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</si>
  <si>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</si>
  <si>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</si>
  <si>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</si>
  <si>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</si>
  <si>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</si>
  <si>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</si>
  <si>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</si>
  <si>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</si>
  <si>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</si>
  <si>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</si>
  <si>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</si>
  <si>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</si>
  <si>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</si>
  <si>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</si>
  <si>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</si>
  <si>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</si>
  <si>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</si>
  <si>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</si>
  <si>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</si>
  <si>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</si>
  <si>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</si>
  <si>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</si>
  <si>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</si>
  <si>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</si>
  <si>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</si>
  <si>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</si>
  <si>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</si>
  <si>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</si>
  <si>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</si>
  <si>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</si>
  <si>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</si>
  <si>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</si>
  <si>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</si>
  <si>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</si>
  <si>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</si>
  <si>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</si>
  <si>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</si>
  <si>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</si>
  <si>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</si>
  <si>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</si>
  <si>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</si>
  <si>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</si>
  <si>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</si>
  <si>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</si>
  <si>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</si>
  <si>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</si>
  <si>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</si>
  <si>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</si>
  <si>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</si>
  <si>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</si>
  <si>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</si>
  <si>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</si>
  <si>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</si>
  <si>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</si>
  <si>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</si>
  <si>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</si>
  <si>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</si>
  <si>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</si>
  <si>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</si>
  <si>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</si>
  <si>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</si>
  <si>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</si>
  <si>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</si>
  <si>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</si>
  <si>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</si>
  <si>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</si>
  <si>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</si>
  <si>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</si>
  <si>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</si>
  <si>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</si>
  <si>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</si>
  <si>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</si>
  <si>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</si>
  <si>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</si>
  <si>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</si>
  <si>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</si>
  <si>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</si>
  <si>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</si>
  <si>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</si>
  <si>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</si>
  <si>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</si>
  <si>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</si>
  <si>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</si>
  <si>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</si>
  <si>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</si>
  <si>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</si>
  <si>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</si>
  <si>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</si>
  <si>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</si>
  <si>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</si>
  <si>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</si>
  <si>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</si>
  <si>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</si>
  <si>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</si>
  <si>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</si>
  <si>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</si>
  <si>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</si>
  <si>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</si>
  <si>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</si>
  <si>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</si>
  <si>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</si>
  <si>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</si>
  <si>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</si>
  <si>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</si>
  <si>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</si>
  <si>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</si>
  <si>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</si>
  <si>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</si>
  <si>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</si>
  <si>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</si>
  <si>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</si>
  <si>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</si>
  <si>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</si>
  <si>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</si>
  <si>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</si>
  <si>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</si>
  <si>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</si>
  <si>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</si>
  <si>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</si>
  <si>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</si>
  <si>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</si>
  <si>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</si>
  <si>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</si>
  <si>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</si>
  <si>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</si>
  <si>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</si>
  <si>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</si>
  <si>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</si>
  <si>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</si>
  <si>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</si>
  <si>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</si>
  <si>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</si>
  <si>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</si>
  <si>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</si>
  <si>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</si>
  <si>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</si>
  <si>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</si>
  <si>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</si>
  <si>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</si>
  <si>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</si>
  <si>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</si>
  <si>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</si>
  <si>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</si>
  <si>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</si>
  <si>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</si>
  <si>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</si>
  <si>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</si>
  <si>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</si>
  <si>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</si>
  <si>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</si>
  <si>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</si>
  <si>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</si>
  <si>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</si>
  <si>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</si>
  <si>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</si>
  <si>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</si>
  <si>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</si>
  <si>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</si>
  <si>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</si>
  <si>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</si>
  <si>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</si>
  <si>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</si>
  <si>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</si>
  <si>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</si>
  <si>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</si>
  <si>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</si>
  <si>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</si>
  <si>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</si>
  <si>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</si>
  <si>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</si>
  <si>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</si>
  <si>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</si>
  <si>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</si>
  <si>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</si>
  <si>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</si>
  <si>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</si>
  <si>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</si>
  <si>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</si>
  <si>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</si>
  <si>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</si>
  <si>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</si>
  <si>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</si>
  <si>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</si>
  <si>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</si>
  <si>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</si>
  <si>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</si>
  <si>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</si>
  <si>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</si>
  <si>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</si>
  <si>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</si>
  <si>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</si>
  <si>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</si>
  <si>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</si>
  <si>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</si>
  <si>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</si>
  <si>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</si>
  <si>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</si>
  <si>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</si>
  <si>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</si>
  <si>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</si>
  <si>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</si>
  <si>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</si>
  <si>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</si>
  <si>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</si>
  <si>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</si>
  <si>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</si>
  <si>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</si>
  <si>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</si>
  <si>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</si>
  <si>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</si>
  <si>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</si>
  <si>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</si>
  <si>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</si>
  <si>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</si>
  <si>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</si>
  <si>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</si>
  <si>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</si>
  <si>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</si>
  <si>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</si>
  <si>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</si>
  <si>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</si>
  <si>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</si>
  <si>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</si>
  <si>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</si>
  <si>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</si>
  <si>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</si>
  <si>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</si>
  <si>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</si>
  <si>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</si>
  <si>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</si>
  <si>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</si>
  <si>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</si>
  <si>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</si>
  <si>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</si>
  <si>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</si>
  <si>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</si>
  <si>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</si>
  <si>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</si>
  <si>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</si>
  <si>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</si>
  <si>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</si>
  <si>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</si>
  <si>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</si>
  <si>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</si>
  <si>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</si>
  <si>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</si>
  <si>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</si>
  <si>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</si>
  <si>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</si>
  <si>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</si>
  <si>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</si>
  <si>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</si>
  <si>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</si>
  <si>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</si>
  <si>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</si>
  <si>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</si>
  <si>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</si>
  <si>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</si>
  <si>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</si>
  <si>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</si>
  <si>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</si>
  <si>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</si>
  <si>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</si>
  <si>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</si>
  <si>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</si>
  <si>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</si>
  <si>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</si>
  <si>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</si>
  <si>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</si>
  <si>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</si>
  <si>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</si>
  <si>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</si>
  <si>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</si>
  <si>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</si>
  <si>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</si>
  <si>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</si>
  <si>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</si>
  <si>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</si>
  <si>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</si>
  <si>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</si>
  <si>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</si>
  <si>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</si>
  <si>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</si>
  <si>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</si>
  <si>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</si>
  <si>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</si>
  <si>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</si>
  <si>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</si>
  <si>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</si>
  <si>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</si>
  <si>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</si>
  <si>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</si>
  <si>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</si>
  <si>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</si>
  <si>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</si>
  <si>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</si>
  <si>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</si>
  <si>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</si>
  <si>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</si>
  <si>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</si>
  <si>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</si>
  <si>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</si>
  <si>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</si>
  <si>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</si>
  <si>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</si>
  <si>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</si>
  <si>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</si>
  <si>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</si>
  <si>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</si>
  <si>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</si>
  <si>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</si>
  <si>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</si>
  <si>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</si>
  <si>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</si>
  <si>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</si>
  <si>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</si>
  <si>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</si>
  <si>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</si>
  <si>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</si>
  <si>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</si>
  <si>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</si>
  <si>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</si>
  <si>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</si>
  <si>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</si>
  <si>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</si>
  <si>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</si>
  <si>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</si>
  <si>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</si>
  <si>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</si>
  <si>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</si>
  <si>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</si>
  <si>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</si>
  <si>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</si>
  <si>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</si>
  <si>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</si>
  <si>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</si>
  <si>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</si>
  <si>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</si>
  <si>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</si>
  <si>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</si>
  <si>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</si>
  <si>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</si>
  <si>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</si>
  <si>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</si>
  <si>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</si>
  <si>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</si>
  <si>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</si>
  <si>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</si>
  <si>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</si>
  <si>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</si>
  <si>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</si>
  <si>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</si>
  <si>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</si>
  <si>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</si>
  <si>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</si>
  <si>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</si>
  <si>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</si>
  <si>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</si>
  <si>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</si>
  <si>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</si>
  <si>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</si>
  <si>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</si>
  <si>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</si>
  <si>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</si>
  <si>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</si>
  <si>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</si>
  <si>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</si>
  <si>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</si>
  <si>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</si>
  <si>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</si>
  <si>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</si>
  <si>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</si>
  <si>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</si>
  <si>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</si>
  <si>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</si>
  <si>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</si>
  <si>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</si>
  <si>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</si>
  <si>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</si>
  <si>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</si>
  <si>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</si>
  <si>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</si>
  <si>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</si>
  <si>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</si>
  <si>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</si>
  <si>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</si>
  <si>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</si>
  <si>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</si>
  <si>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</si>
  <si>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</si>
  <si>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</si>
  <si>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</si>
  <si>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</si>
  <si>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</si>
  <si>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</si>
  <si>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</si>
  <si>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</si>
  <si>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</si>
  <si>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</si>
  <si>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</si>
  <si>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</si>
  <si>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</si>
  <si>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</si>
  <si>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</si>
  <si>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</si>
  <si>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</si>
  <si>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</si>
  <si>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</si>
  <si>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</si>
  <si>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</si>
  <si>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</si>
  <si>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</si>
  <si>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</si>
  <si>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</si>
  <si>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</si>
  <si>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</si>
  <si>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</si>
  <si>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</si>
  <si>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</si>
  <si>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</si>
  <si>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</si>
  <si>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</si>
  <si>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</si>
  <si>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</si>
  <si>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</si>
  <si>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</si>
  <si>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</si>
  <si>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</si>
  <si>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</si>
  <si>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</si>
  <si>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</si>
  <si>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</si>
  <si>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</si>
  <si>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</si>
  <si>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</si>
  <si>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</si>
  <si>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</si>
  <si>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</si>
  <si>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</si>
  <si>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</si>
  <si>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</si>
  <si>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</si>
  <si>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</si>
  <si>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</si>
  <si>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</si>
  <si>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</si>
  <si>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</si>
  <si>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</si>
  <si>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</si>
  <si>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</si>
  <si>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</si>
  <si>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</si>
  <si>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</si>
  <si>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</si>
  <si>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</si>
  <si>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</si>
  <si>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</si>
  <si>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</si>
  <si>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</si>
  <si>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</si>
  <si>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</si>
  <si>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</si>
  <si>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</si>
  <si>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</si>
  <si>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</si>
  <si>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</si>
  <si>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</si>
  <si>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</si>
  <si>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</si>
  <si>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</si>
  <si>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</si>
  <si>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</si>
  <si>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</si>
  <si>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</si>
  <si>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</si>
  <si>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</si>
  <si>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</si>
  <si>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</si>
  <si>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</si>
  <si>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</si>
  <si>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</si>
  <si>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</si>
  <si>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</si>
  <si>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</si>
  <si>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</si>
  <si>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</si>
  <si>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</si>
  <si>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</si>
  <si>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</si>
  <si>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</si>
  <si>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</si>
  <si>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</si>
  <si>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</si>
  <si>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</si>
  <si>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</si>
  <si>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</si>
  <si>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</si>
  <si>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</si>
  <si>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</si>
  <si>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</si>
  <si>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</si>
  <si>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</si>
  <si>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</si>
  <si>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</si>
  <si>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</si>
  <si>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</si>
  <si>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</si>
  <si>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</si>
  <si>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</si>
  <si>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</si>
  <si>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</si>
  <si>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</si>
  <si>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</si>
  <si>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</si>
  <si>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</si>
  <si>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</si>
  <si>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</si>
  <si>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</si>
  <si>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</si>
  <si>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</si>
  <si>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</si>
  <si>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</si>
  <si>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</si>
  <si>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</si>
  <si>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</si>
  <si>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</si>
  <si>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</si>
  <si>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</si>
  <si>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</si>
  <si>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</si>
  <si>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</si>
  <si>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</si>
  <si>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</si>
  <si>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</si>
  <si>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</si>
  <si>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</si>
  <si>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</si>
  <si>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</si>
  <si>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</si>
  <si>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</si>
  <si>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</si>
  <si>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</si>
  <si>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</si>
  <si>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</si>
  <si>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</si>
  <si>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</si>
  <si>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</si>
  <si>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</si>
  <si>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</si>
  <si>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</si>
  <si>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</si>
  <si>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</si>
  <si>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</si>
  <si>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</si>
  <si>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</si>
  <si>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</si>
  <si>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</si>
  <si>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</si>
  <si>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</si>
  <si>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</si>
  <si>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</si>
  <si>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</si>
  <si>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</si>
  <si>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</si>
  <si>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</si>
  <si>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</si>
  <si>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</si>
  <si>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</si>
  <si>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</si>
  <si>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</si>
  <si>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</si>
  <si>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</si>
  <si>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</si>
  <si>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</si>
  <si>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</si>
  <si>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</si>
  <si>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</si>
  <si>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</si>
  <si>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</si>
  <si>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</si>
  <si>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</si>
  <si>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</si>
  <si>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</si>
  <si>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</si>
  <si>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</si>
  <si>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</si>
  <si>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</si>
  <si>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</si>
  <si>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</si>
  <si>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</si>
  <si>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</si>
  <si>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</si>
  <si>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</si>
  <si>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</si>
  <si>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</si>
  <si>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</si>
  <si>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</si>
  <si>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</si>
  <si>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</si>
  <si>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</si>
  <si>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</si>
  <si>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</si>
  <si>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</si>
  <si>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</si>
  <si>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</si>
  <si>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</si>
  <si>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</si>
  <si>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</si>
  <si>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</si>
  <si>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</si>
  <si>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</si>
  <si>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</si>
  <si>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</si>
  <si>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</si>
  <si>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</si>
  <si>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</si>
  <si>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</si>
  <si>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</si>
  <si>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</si>
  <si>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</si>
  <si>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</si>
  <si>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</si>
  <si>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</si>
  <si>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</si>
  <si>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</si>
  <si>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</si>
  <si>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</si>
  <si>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</si>
  <si>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</si>
  <si>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</si>
  <si>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</si>
  <si>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</si>
  <si>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</si>
  <si>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</si>
  <si>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</si>
  <si>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</si>
  <si>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</si>
  <si>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</si>
  <si>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</si>
  <si>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</si>
  <si>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</si>
  <si>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</si>
  <si>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</si>
  <si>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</si>
  <si>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</si>
  <si>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</si>
  <si>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</si>
  <si>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</si>
  <si>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</si>
  <si>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</si>
  <si>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</si>
  <si>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</si>
  <si>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</si>
  <si>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</si>
  <si>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</si>
  <si>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</si>
  <si>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</si>
  <si>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</si>
  <si>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</si>
  <si>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</si>
  <si>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</si>
  <si>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</si>
  <si>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</si>
  <si>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</si>
  <si>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</si>
  <si>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</si>
  <si>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</si>
  <si>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</si>
  <si>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</si>
  <si>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</si>
  <si>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</si>
  <si>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</si>
  <si>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</si>
  <si>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</si>
  <si>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</si>
  <si>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</si>
  <si>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</si>
  <si>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</si>
  <si>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</si>
  <si>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</si>
  <si>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</si>
  <si>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</si>
  <si>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</si>
  <si>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</si>
  <si>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</si>
  <si>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</si>
  <si>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</si>
  <si>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</si>
  <si>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</si>
  <si>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</si>
  <si>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</si>
  <si>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</si>
  <si>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</si>
  <si>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</si>
  <si>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</si>
  <si>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</si>
  <si>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</si>
  <si>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</si>
  <si>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</si>
  <si>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</si>
  <si>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</si>
  <si>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</si>
  <si>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</si>
  <si>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</si>
  <si>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</si>
  <si>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</si>
  <si>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</si>
  <si>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</si>
  <si>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</si>
  <si>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</si>
  <si>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</si>
  <si>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</si>
  <si>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</si>
  <si>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</si>
  <si>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</si>
  <si>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</si>
  <si>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</si>
  <si>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</si>
  <si>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</si>
  <si>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</si>
  <si>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</si>
  <si>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</si>
  <si>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</si>
  <si>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</si>
  <si>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</si>
  <si>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</si>
  <si>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</si>
  <si>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</si>
  <si>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</si>
  <si>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</si>
  <si>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</si>
  <si>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</si>
  <si>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</si>
  <si>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</si>
  <si>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</si>
  <si>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</si>
  <si>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</si>
  <si>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</si>
  <si>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</si>
  <si>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</si>
  <si>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</si>
  <si>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</si>
  <si>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</si>
  <si>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</si>
  <si>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</si>
  <si>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</si>
  <si>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</si>
  <si>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</si>
  <si>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</si>
  <si>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</si>
  <si>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</si>
  <si>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</si>
  <si>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</si>
  <si>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</si>
  <si>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</si>
  <si>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</si>
  <si>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</si>
  <si>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</si>
  <si>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</si>
  <si>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</si>
  <si>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</si>
  <si>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</si>
  <si>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</si>
  <si>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</si>
  <si>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</si>
  <si>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</si>
  <si>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</si>
  <si>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</si>
  <si>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</si>
  <si>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</si>
  <si>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</si>
  <si>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</si>
  <si>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</si>
  <si>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</si>
  <si>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</si>
  <si>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</si>
  <si>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</si>
  <si>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</si>
  <si>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</si>
  <si>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</si>
  <si>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</si>
  <si>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</si>
  <si>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</si>
  <si>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</si>
  <si>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</si>
  <si>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</si>
  <si>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</si>
  <si>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</si>
  <si>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</si>
  <si>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</si>
  <si>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</si>
  <si>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</si>
  <si>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</si>
  <si>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</si>
  <si>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</si>
  <si>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</si>
  <si>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</si>
  <si>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</si>
  <si>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</si>
  <si>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</si>
  <si>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</si>
  <si>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</si>
  <si>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</si>
  <si>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</si>
  <si>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</si>
  <si>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</si>
  <si>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</si>
  <si>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</si>
  <si>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</si>
  <si>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</si>
  <si>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</si>
  <si>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</si>
  <si>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</si>
  <si>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</si>
  <si>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</si>
  <si>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</si>
  <si>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</si>
  <si>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</si>
  <si>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</si>
  <si>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</si>
  <si>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</si>
  <si>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</si>
  <si>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</si>
  <si>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</si>
  <si>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</si>
  <si>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</si>
  <si>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</si>
  <si>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</si>
  <si>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</si>
  <si>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</si>
  <si>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</si>
  <si>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</si>
  <si>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</si>
  <si>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</si>
  <si>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</si>
  <si>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</si>
  <si>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</si>
  <si>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</si>
  <si>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</si>
  <si>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</si>
  <si>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</si>
  <si>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</si>
  <si>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</si>
  <si>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</si>
  <si>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</si>
  <si>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</si>
  <si>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</si>
  <si>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</si>
  <si>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</si>
  <si>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</si>
  <si>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</si>
  <si>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</si>
  <si>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</si>
  <si>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</si>
  <si>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</si>
  <si>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</si>
  <si>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</si>
  <si>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</si>
  <si>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</si>
  <si>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</si>
  <si>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</si>
  <si>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</si>
  <si>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</si>
  <si>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</si>
  <si>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</si>
  <si>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</si>
  <si>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</si>
  <si>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</si>
  <si>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</si>
  <si>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</si>
  <si>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</si>
  <si>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</si>
  <si>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</si>
  <si>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</si>
  <si>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</si>
  <si>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</si>
  <si>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</si>
  <si>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</si>
  <si>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</si>
  <si>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</si>
  <si>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</si>
  <si>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</si>
  <si>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</si>
  <si>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</si>
  <si>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</si>
  <si>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</si>
  <si>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</si>
  <si>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</si>
  <si>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</si>
  <si>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</si>
  <si>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</si>
  <si>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</si>
  <si>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</si>
  <si>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</si>
  <si>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</si>
  <si>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</si>
  <si>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</si>
  <si>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</si>
  <si>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</si>
  <si>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</si>
  <si>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</si>
  <si>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</si>
  <si>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</si>
  <si>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</si>
  <si>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</si>
  <si>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</si>
  <si>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</si>
  <si>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</si>
  <si>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</si>
  <si>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</si>
  <si>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</si>
  <si>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</si>
  <si>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</si>
  <si>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</si>
  <si>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</si>
  <si>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</si>
  <si>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</si>
  <si>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</si>
  <si>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</si>
  <si>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</si>
  <si>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</si>
  <si>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</si>
  <si>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</si>
  <si>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</si>
  <si>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</si>
  <si>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</si>
  <si>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</si>
  <si>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</si>
  <si>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</si>
  <si>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</si>
  <si>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</si>
  <si>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</si>
  <si>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</si>
  <si>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</si>
  <si>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</si>
  <si>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</si>
  <si>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</si>
  <si>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</si>
  <si>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</si>
  <si>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</si>
  <si>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</si>
  <si>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</si>
  <si>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</si>
  <si>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</si>
  <si>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</si>
  <si>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</si>
  <si>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</si>
  <si>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</si>
  <si>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</si>
  <si>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</si>
  <si>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</si>
  <si>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</si>
  <si>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</si>
  <si>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</si>
  <si>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</si>
  <si>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</si>
  <si>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</si>
  <si>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</si>
  <si>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</si>
  <si>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</si>
  <si>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</si>
  <si>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</si>
  <si>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</si>
  <si>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</si>
  <si>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</si>
  <si>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</si>
  <si>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</si>
  <si>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</si>
  <si>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</si>
  <si>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</si>
  <si>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</si>
  <si>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</si>
  <si>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</si>
  <si>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</si>
  <si>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</si>
  <si>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</si>
  <si>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</si>
  <si>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</si>
  <si>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</si>
  <si>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</si>
  <si>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</si>
  <si>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</si>
  <si>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</si>
  <si>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</si>
  <si>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</si>
  <si>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</si>
  <si>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</si>
  <si>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</si>
  <si>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</si>
  <si>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</si>
  <si>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</si>
  <si>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</si>
  <si>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</si>
  <si>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</si>
  <si>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</si>
  <si>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</si>
  <si>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</si>
  <si>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</si>
  <si>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</si>
  <si>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</si>
  <si>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</si>
  <si>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</si>
  <si>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</si>
  <si>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</si>
  <si>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</si>
  <si>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</si>
  <si>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</si>
  <si>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</si>
  <si>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</si>
  <si>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</si>
  <si>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</si>
  <si>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</si>
  <si>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</si>
  <si>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</si>
  <si>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</si>
  <si>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</si>
  <si>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</si>
  <si>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</si>
  <si>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</si>
  <si>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</si>
  <si>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</si>
  <si>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</si>
  <si>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</si>
  <si>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</si>
  <si>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</si>
  <si>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</si>
  <si>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</si>
  <si>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</si>
  <si>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</si>
  <si>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</si>
  <si>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</si>
  <si>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</si>
  <si>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</si>
  <si>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</si>
  <si>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</si>
  <si>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</si>
  <si>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</si>
  <si>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</si>
  <si>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</si>
  <si>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</si>
  <si>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</si>
  <si>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</si>
  <si>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</si>
  <si>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</si>
  <si>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</si>
  <si>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</si>
  <si>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</si>
  <si>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</si>
  <si>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</si>
  <si>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</si>
  <si>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</si>
  <si>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</si>
  <si>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</si>
  <si>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</si>
  <si>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</si>
  <si>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</si>
  <si>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</si>
  <si>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</si>
  <si>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</si>
  <si>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</si>
  <si>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</si>
  <si>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</si>
  <si>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</si>
  <si>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</si>
  <si>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</si>
  <si>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</si>
  <si>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</si>
  <si>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</si>
  <si>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</si>
  <si>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</si>
  <si>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</si>
  <si>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</si>
  <si>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</si>
  <si>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</si>
  <si>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</si>
  <si>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</si>
  <si>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</si>
  <si>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</si>
  <si>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</si>
  <si>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</si>
  <si>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</si>
  <si>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</si>
  <si>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</si>
  <si>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</si>
  <si>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</si>
  <si>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</si>
  <si>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</si>
  <si>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</si>
  <si>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</si>
  <si>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</si>
  <si>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</si>
  <si>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</si>
  <si>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</si>
  <si>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</si>
  <si>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</si>
  <si>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</si>
  <si>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</si>
  <si>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</si>
  <si>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</si>
  <si>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</si>
  <si>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</si>
  <si>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</si>
  <si>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</si>
  <si>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</si>
  <si>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</si>
  <si>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</si>
  <si>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</si>
  <si>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</si>
  <si>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</si>
  <si>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</si>
  <si>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</si>
  <si>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</si>
  <si>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</si>
  <si>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</si>
  <si>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</si>
  <si>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</si>
  <si>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</si>
  <si>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</si>
  <si>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</si>
  <si>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</si>
  <si>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</si>
  <si>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</si>
  <si>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</si>
  <si>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</si>
  <si>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</si>
  <si>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</si>
  <si>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</si>
  <si>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</si>
  <si>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</si>
  <si>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</si>
  <si>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</si>
  <si>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</si>
  <si>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</si>
  <si>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</si>
  <si>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</si>
  <si>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</si>
  <si>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</si>
  <si>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</si>
  <si>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</si>
  <si>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</si>
  <si>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</si>
  <si>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</si>
  <si>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</si>
  <si>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</si>
  <si>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</si>
  <si>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</si>
  <si>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</si>
  <si>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</si>
  <si>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</si>
  <si>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</si>
  <si>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</si>
  <si>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</si>
  <si>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</si>
  <si>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</si>
  <si>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</si>
  <si>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</si>
  <si>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</si>
  <si>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</si>
  <si>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</si>
  <si>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</si>
  <si>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</si>
  <si>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</si>
  <si>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</si>
  <si>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</si>
  <si>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</si>
  <si>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</si>
  <si>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</si>
  <si>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</si>
  <si>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</si>
  <si>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</si>
  <si>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</si>
  <si>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</si>
  <si>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</si>
  <si>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</si>
  <si>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</si>
  <si>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</si>
  <si>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</si>
  <si>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</si>
  <si>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</si>
  <si>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</si>
  <si>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</si>
  <si>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</si>
  <si>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</si>
  <si>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</si>
  <si>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</si>
  <si>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</si>
  <si>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</si>
  <si>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</si>
  <si>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</si>
  <si>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</si>
  <si>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</si>
  <si>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</si>
  <si>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</si>
  <si>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</si>
  <si>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</si>
  <si>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</si>
  <si>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</si>
  <si>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</si>
  <si>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</si>
  <si>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</si>
  <si>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</si>
  <si>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</si>
  <si>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</si>
  <si>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</si>
  <si>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</si>
  <si>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</si>
  <si>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</si>
  <si>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</si>
  <si>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</si>
  <si>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</si>
  <si>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</si>
  <si>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</si>
  <si>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</si>
  <si>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</si>
  <si>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</si>
  <si>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</si>
  <si>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</si>
  <si>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</si>
  <si>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</si>
  <si>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</si>
  <si>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</si>
  <si>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</si>
  <si>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</si>
  <si>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</si>
  <si>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</si>
  <si>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</si>
  <si>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</si>
  <si>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</si>
  <si>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</si>
  <si>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</si>
  <si>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</si>
  <si>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</si>
  <si>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</si>
  <si>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</si>
  <si>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</si>
  <si>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</si>
  <si>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</si>
  <si>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</si>
  <si>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</si>
  <si>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</si>
  <si>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</si>
  <si>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</si>
  <si>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</si>
  <si>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</si>
  <si>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</si>
  <si>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</si>
  <si>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</si>
  <si>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</si>
  <si>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</si>
  <si>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</si>
  <si>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</si>
  <si>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</si>
  <si>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</si>
  <si>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</si>
  <si>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</si>
  <si>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</si>
  <si>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</si>
  <si>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</si>
  <si>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</si>
  <si>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</si>
  <si>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</si>
  <si>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</si>
  <si>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</si>
  <si>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</si>
  <si>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</si>
  <si>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</si>
  <si>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</si>
  <si>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</si>
  <si>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</si>
  <si>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</si>
  <si>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</si>
  <si>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</si>
  <si>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</si>
  <si>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</si>
  <si>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</si>
  <si>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</si>
  <si>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</si>
  <si>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</si>
  <si>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</si>
  <si>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</si>
  <si>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</si>
  <si>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</si>
  <si>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</si>
  <si>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</si>
  <si>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</si>
  <si>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</si>
  <si>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</si>
  <si>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</si>
  <si>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</si>
  <si>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</si>
  <si>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</si>
  <si>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</si>
  <si>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</si>
  <si>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</si>
  <si>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</si>
  <si>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</si>
  <si>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</si>
  <si>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</si>
  <si>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</si>
  <si>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</si>
  <si>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</si>
  <si>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</si>
  <si>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</si>
  <si>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</si>
  <si>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</si>
  <si>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</si>
  <si>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</si>
  <si>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</si>
  <si>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</si>
  <si>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</si>
  <si>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</si>
  <si>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</si>
  <si>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</si>
  <si>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</si>
  <si>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</si>
  <si>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</si>
  <si>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</si>
  <si>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</si>
  <si>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</si>
  <si>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</si>
  <si>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</si>
  <si>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</si>
  <si>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</si>
  <si>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</si>
  <si>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</si>
  <si>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</si>
  <si>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</si>
  <si>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</si>
  <si>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</si>
  <si>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</si>
  <si>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</si>
  <si>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</si>
  <si>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</si>
  <si>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</si>
  <si>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</si>
  <si>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</si>
  <si>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</si>
  <si>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</si>
  <si>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</si>
  <si>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</si>
  <si>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</si>
  <si>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</si>
  <si>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</si>
  <si>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</si>
  <si>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</si>
  <si>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</si>
  <si>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</si>
  <si>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</si>
  <si>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</si>
  <si>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</si>
  <si>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</si>
  <si>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</si>
  <si>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</si>
  <si>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</si>
  <si>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</si>
  <si>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</si>
  <si>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</si>
  <si>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</si>
  <si>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</si>
  <si>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</si>
  <si>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</si>
  <si>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</si>
  <si>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</si>
  <si>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</si>
  <si>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</si>
  <si>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</si>
  <si>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</si>
  <si>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</si>
  <si>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</si>
  <si>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</si>
  <si>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</si>
  <si>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</si>
  <si>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</si>
  <si>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</si>
  <si>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</si>
  <si>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</si>
  <si>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</si>
  <si>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</si>
  <si>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</si>
  <si>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</si>
  <si>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</si>
  <si>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</si>
  <si>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</si>
  <si>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</si>
  <si>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</si>
  <si>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</si>
  <si>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</si>
  <si>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</si>
  <si>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</si>
  <si>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</si>
  <si>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</si>
  <si>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</si>
  <si>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</si>
  <si>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</si>
  <si>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</si>
  <si>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</si>
  <si>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</si>
  <si>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</si>
  <si>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</si>
  <si>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</si>
  <si>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</si>
  <si>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</si>
  <si>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</si>
  <si>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</si>
  <si>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</si>
  <si>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</si>
  <si>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</si>
  <si>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</si>
  <si>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</si>
  <si>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</si>
  <si>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</si>
  <si>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</si>
  <si>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</si>
  <si>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</si>
  <si>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</si>
  <si>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</si>
  <si>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</si>
  <si>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</si>
  <si>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</si>
  <si>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</si>
  <si>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</si>
  <si>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</si>
  <si>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</si>
  <si>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</si>
  <si>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</si>
  <si>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</si>
  <si>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</si>
  <si>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</si>
  <si>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</si>
  <si>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</si>
  <si>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</si>
  <si>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</si>
  <si>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</si>
  <si>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</si>
  <si>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</si>
  <si>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</si>
  <si>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</si>
  <si>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</si>
  <si>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</si>
  <si>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</si>
  <si>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</si>
  <si>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</si>
  <si>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</si>
  <si>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</si>
  <si>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</si>
  <si>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</si>
  <si>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</si>
  <si>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</si>
  <si>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</si>
  <si>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</si>
  <si>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</si>
  <si>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</si>
  <si>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</si>
  <si>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</si>
  <si>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</si>
  <si>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</si>
  <si>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</si>
  <si>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</si>
  <si>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</si>
  <si>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</si>
  <si>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</si>
  <si>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</si>
  <si>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</si>
  <si>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</si>
  <si>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</si>
  <si>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</si>
  <si>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</si>
  <si>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</si>
  <si>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</si>
  <si>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</si>
  <si>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</si>
  <si>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</si>
  <si>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</si>
  <si>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</si>
  <si>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</si>
  <si>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</si>
  <si>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</si>
  <si>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</si>
  <si>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</si>
  <si>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</si>
  <si>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</si>
  <si>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</si>
  <si>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</si>
  <si>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</si>
  <si>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</si>
  <si>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</si>
  <si>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</si>
  <si>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</si>
  <si>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</si>
  <si>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</si>
  <si>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</si>
  <si>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</si>
  <si>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</si>
  <si>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</si>
  <si>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</si>
  <si>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</si>
  <si>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</si>
  <si>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</si>
  <si>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</si>
  <si>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</si>
  <si>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</si>
  <si>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</si>
  <si>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</si>
  <si>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</si>
  <si>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</si>
  <si>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</si>
  <si>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</si>
  <si>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</si>
  <si>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</si>
  <si>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</si>
  <si>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</si>
  <si>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</si>
  <si>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</si>
  <si>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</si>
  <si>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</si>
  <si>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</si>
  <si>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</si>
  <si>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</si>
  <si>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</si>
  <si>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</si>
  <si>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</si>
  <si>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</si>
  <si>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</si>
  <si>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</si>
  <si>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</si>
  <si>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</si>
  <si>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</si>
  <si>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</si>
  <si>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</si>
  <si>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</si>
  <si>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</si>
  <si>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</si>
  <si>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</si>
  <si>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</si>
  <si>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</si>
  <si>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</si>
  <si>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</si>
  <si>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</si>
  <si>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</si>
  <si>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</si>
  <si>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</si>
  <si>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</si>
  <si>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</si>
  <si>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</si>
  <si>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</si>
  <si>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</si>
  <si>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</si>
  <si>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</si>
  <si>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</si>
  <si>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</si>
  <si>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</si>
  <si>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</si>
  <si>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</si>
  <si>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</si>
  <si>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</si>
  <si>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</si>
  <si>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</si>
  <si>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</si>
  <si>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</si>
  <si>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</si>
  <si>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</si>
  <si>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</si>
  <si>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</si>
  <si>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</si>
  <si>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</si>
  <si>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</si>
  <si>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</si>
  <si>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</si>
  <si>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</si>
  <si>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</si>
  <si>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</si>
  <si>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</si>
  <si>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</si>
  <si>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</si>
  <si>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</si>
  <si>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</si>
  <si>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</si>
  <si>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</si>
  <si>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</si>
  <si>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</si>
  <si>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</si>
  <si>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</si>
  <si>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</si>
  <si>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</si>
  <si>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</si>
  <si>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</si>
  <si>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</si>
  <si>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</si>
  <si>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</si>
  <si>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</si>
  <si>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</si>
  <si>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</si>
  <si>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</si>
  <si>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</si>
  <si>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</si>
  <si>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</si>
  <si>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</si>
  <si>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</si>
  <si>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</si>
  <si>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</si>
  <si>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</si>
  <si>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</si>
  <si>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</si>
  <si>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</si>
  <si>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</si>
  <si>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</si>
  <si>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</si>
  <si>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</si>
  <si>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</si>
  <si>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</si>
  <si>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</si>
  <si>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</si>
  <si>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</si>
  <si>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</si>
  <si>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</si>
  <si>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</si>
  <si>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</si>
  <si>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</si>
  <si>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</si>
  <si>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</si>
  <si>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</si>
  <si>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</si>
  <si>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</si>
  <si>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</si>
  <si>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</si>
  <si>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</si>
  <si>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</si>
  <si>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</si>
  <si>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</si>
  <si>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</si>
  <si>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</si>
  <si>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</si>
  <si>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</si>
  <si>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</si>
  <si>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</si>
  <si>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</si>
  <si>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</si>
  <si>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</si>
  <si>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</si>
  <si>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</si>
  <si>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</si>
  <si>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</si>
  <si>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</si>
  <si>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</si>
  <si>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</si>
  <si>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</si>
  <si>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</si>
  <si>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</si>
  <si>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</si>
  <si>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</si>
  <si>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</si>
  <si>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</si>
  <si>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</si>
  <si>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</si>
  <si>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</si>
  <si>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</si>
  <si>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</si>
  <si>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</si>
  <si>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</si>
  <si>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</si>
  <si>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</si>
  <si>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</si>
  <si>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</si>
  <si>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</si>
  <si>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</si>
  <si>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</si>
  <si>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</si>
  <si>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</si>
  <si>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</si>
  <si>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</si>
  <si>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</si>
  <si>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</si>
  <si>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</si>
  <si>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</si>
  <si>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</si>
  <si>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</si>
  <si>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</si>
  <si>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</si>
  <si>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</si>
  <si>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</si>
  <si>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</si>
  <si>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</si>
  <si>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</si>
  <si>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</si>
  <si>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</si>
  <si>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</si>
  <si>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</si>
  <si>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</si>
  <si>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</si>
  <si>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</si>
  <si>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</si>
  <si>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</si>
  <si>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</si>
  <si>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</si>
  <si>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</si>
  <si>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</si>
  <si>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</si>
  <si>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</si>
  <si>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</si>
  <si>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</si>
  <si>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</si>
  <si>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</si>
  <si>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</si>
  <si>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</si>
  <si>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</si>
  <si>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</si>
  <si>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</si>
  <si>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</si>
  <si>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</si>
  <si>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</si>
  <si>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</si>
  <si>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</si>
  <si>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</si>
  <si>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</si>
  <si>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</si>
  <si>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</si>
  <si>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</si>
  <si>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</si>
  <si>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</si>
  <si>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</si>
  <si>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</si>
  <si>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</si>
  <si>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</si>
  <si>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</si>
  <si>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</si>
  <si>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</si>
  <si>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</si>
  <si>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</si>
  <si>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</si>
  <si>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</si>
  <si>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</si>
  <si>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</si>
  <si>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</si>
  <si>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</si>
  <si>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</si>
  <si>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</si>
  <si>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</si>
  <si>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</si>
  <si>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</si>
  <si>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</si>
  <si>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</si>
  <si>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</si>
  <si>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</si>
  <si>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</si>
  <si>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</si>
  <si>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</si>
  <si>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</si>
  <si>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</si>
  <si>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</si>
  <si>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</si>
  <si>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</si>
  <si>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</si>
  <si>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</si>
  <si>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</si>
  <si>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</si>
  <si>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</si>
  <si>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</si>
  <si>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</si>
  <si>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</si>
  <si>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</si>
  <si>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</si>
  <si>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</si>
  <si>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</si>
  <si>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</si>
  <si>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</si>
  <si>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</si>
  <si>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</si>
  <si>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</si>
  <si>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</si>
  <si>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</si>
  <si>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</si>
  <si>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</si>
  <si>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</si>
  <si>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</si>
  <si>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</si>
  <si>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</si>
  <si>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</si>
  <si>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</si>
  <si>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</si>
  <si>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</si>
  <si>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</si>
  <si>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</si>
  <si>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</si>
  <si>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</si>
  <si>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</si>
  <si>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</si>
  <si>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</si>
  <si>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</si>
  <si>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</si>
  <si>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</si>
  <si>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</si>
  <si>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</si>
  <si>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</si>
  <si>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</si>
  <si>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</si>
  <si>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</si>
  <si>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</si>
  <si>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</si>
  <si>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</si>
  <si>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</si>
  <si>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</si>
  <si>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</si>
  <si>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</si>
  <si>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</si>
  <si>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</si>
  <si>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</si>
  <si>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</si>
  <si>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</si>
  <si>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</si>
  <si>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</si>
  <si>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</si>
  <si>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</si>
  <si>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</si>
  <si>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</si>
  <si>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</si>
  <si>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</si>
  <si>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</si>
  <si>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</si>
  <si>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</si>
  <si>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</si>
  <si>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</si>
  <si>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</si>
  <si>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</si>
  <si>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</si>
  <si>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</si>
  <si>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</si>
  <si>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</si>
  <si>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</si>
  <si>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</si>
  <si>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</si>
  <si>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</si>
  <si>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</si>
  <si>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</si>
  <si>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</si>
  <si>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</si>
  <si>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</si>
  <si>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</si>
  <si>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</si>
  <si>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</si>
  <si>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</si>
  <si>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</si>
  <si>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</si>
  <si>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</si>
  <si>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</si>
  <si>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</si>
  <si>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</si>
  <si>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</si>
  <si>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</si>
  <si>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</si>
  <si>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</si>
  <si>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</si>
  <si>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</si>
  <si>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</si>
  <si>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</si>
  <si>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</si>
  <si>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</si>
  <si>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</si>
  <si>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</si>
  <si>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</si>
  <si>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</si>
  <si>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</si>
  <si>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</si>
  <si>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</si>
  <si>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</si>
  <si>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</si>
  <si>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</si>
  <si>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</si>
  <si>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</si>
  <si>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</si>
  <si>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</si>
  <si>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</si>
  <si>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</si>
  <si>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</si>
  <si>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</si>
  <si>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</si>
  <si>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</si>
  <si>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</si>
  <si>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</si>
  <si>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</si>
  <si>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</si>
  <si>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</si>
  <si>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</si>
  <si>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</si>
  <si>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</si>
  <si>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</si>
  <si>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</si>
  <si>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</si>
  <si>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</si>
  <si>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</si>
  <si>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</si>
  <si>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</si>
  <si>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</si>
  <si>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</si>
  <si>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</si>
  <si>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</si>
  <si>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</si>
  <si>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</si>
  <si>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</si>
  <si>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</si>
  <si>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</si>
  <si>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</si>
  <si>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</si>
  <si>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</si>
  <si>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</si>
  <si>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</si>
  <si>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</si>
  <si>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</si>
  <si>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</si>
  <si>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</si>
  <si>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</si>
  <si>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</si>
  <si>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</si>
  <si>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</si>
  <si>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</si>
  <si>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</si>
  <si>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</si>
  <si>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</si>
  <si>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</si>
  <si>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</si>
  <si>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</si>
  <si>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</si>
  <si>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</si>
  <si>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</si>
  <si>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</si>
  <si>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</si>
  <si>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</si>
  <si>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</si>
  <si>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</si>
  <si>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</si>
  <si>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</si>
  <si>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</si>
  <si>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</si>
  <si>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</si>
  <si>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</si>
  <si>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</si>
  <si>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</si>
  <si>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</si>
  <si>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</si>
  <si>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</si>
  <si>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</si>
  <si>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</si>
  <si>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</si>
  <si>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</si>
  <si>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</si>
  <si>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</si>
  <si>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</si>
  <si>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</si>
  <si>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</si>
  <si>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</si>
  <si>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</si>
  <si>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</si>
  <si>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</si>
  <si>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</si>
  <si>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</si>
  <si>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</si>
  <si>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</si>
  <si>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</si>
  <si>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</si>
  <si>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</si>
  <si>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</si>
  <si>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</si>
  <si>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</si>
  <si>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</si>
  <si>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</si>
  <si>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</si>
  <si>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</si>
  <si>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</si>
  <si>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</si>
  <si>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</si>
  <si>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</si>
  <si>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</si>
  <si>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</si>
  <si>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</si>
  <si>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</si>
  <si>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</si>
  <si>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</si>
  <si>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</si>
  <si>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</si>
  <si>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</si>
  <si>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</si>
  <si>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</si>
  <si>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</si>
  <si>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</si>
  <si>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</si>
  <si>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</si>
  <si>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</si>
  <si>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</si>
  <si>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</si>
  <si>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</si>
  <si>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</si>
  <si>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</si>
  <si>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</si>
  <si>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</si>
  <si>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</si>
  <si>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</si>
  <si>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</si>
  <si>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</si>
  <si>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</si>
  <si>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</si>
  <si>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</si>
  <si>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</si>
  <si>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</si>
  <si>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</si>
  <si>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</si>
  <si>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</si>
  <si>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</si>
  <si>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</si>
  <si>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</si>
  <si>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</si>
  <si>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</si>
  <si>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</si>
  <si>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</si>
  <si>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</si>
  <si>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</si>
  <si>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</si>
  <si>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</si>
  <si>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</si>
  <si>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</si>
  <si>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</si>
  <si>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</si>
  <si>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</si>
  <si>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</si>
  <si>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</si>
  <si>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</si>
  <si>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</si>
  <si>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</si>
  <si>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</si>
  <si>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</si>
  <si>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</si>
  <si>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</si>
  <si>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</si>
  <si>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</si>
  <si>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</si>
  <si>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</si>
  <si>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</si>
  <si>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</si>
  <si>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</si>
  <si>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</si>
  <si>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</si>
  <si>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</si>
  <si>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</si>
  <si>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</si>
  <si>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</si>
  <si>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</si>
  <si>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</si>
  <si>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</si>
  <si>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</si>
  <si>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</si>
  <si>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</si>
  <si>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</si>
  <si>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</si>
  <si>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</si>
  <si>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</si>
  <si>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</si>
  <si>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</si>
  <si>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</si>
  <si>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</si>
  <si>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</si>
  <si>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</si>
  <si>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</si>
  <si>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</si>
  <si>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</si>
  <si>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</si>
  <si>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</si>
  <si>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</si>
  <si>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</si>
  <si>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</si>
  <si>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</si>
  <si>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</si>
  <si>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</si>
  <si>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</si>
  <si>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</si>
  <si>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</si>
  <si>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</si>
  <si>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</si>
  <si>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</si>
  <si>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</si>
  <si>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</si>
  <si>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</si>
  <si>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</si>
  <si>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</si>
  <si>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</si>
  <si>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</si>
  <si>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</si>
  <si>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</si>
  <si>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</si>
  <si>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</si>
  <si>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</si>
  <si>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</si>
  <si>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</si>
  <si>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</si>
  <si>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</si>
  <si>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</si>
  <si>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</si>
  <si>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</si>
  <si>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</si>
  <si>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</si>
  <si>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</si>
  <si>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</si>
  <si>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</si>
  <si>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</si>
  <si>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</si>
  <si>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</si>
  <si>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</si>
  <si>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</si>
  <si>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</si>
  <si>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</si>
  <si>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</si>
  <si>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</si>
  <si>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</si>
  <si>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</si>
  <si>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</si>
  <si>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</si>
  <si>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</si>
  <si>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</si>
  <si>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</si>
  <si>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</si>
  <si>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</si>
  <si>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</si>
  <si>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</si>
  <si>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</si>
  <si>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</si>
  <si>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</si>
  <si>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</si>
  <si>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</si>
  <si>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</si>
  <si>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</si>
  <si>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</si>
  <si>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</si>
  <si>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</si>
  <si>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</si>
  <si>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</si>
  <si>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</si>
  <si>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</si>
  <si>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</si>
  <si>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</si>
  <si>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</si>
  <si>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</si>
  <si>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</si>
  <si>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</si>
  <si>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</si>
  <si>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</si>
  <si>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</si>
  <si>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</si>
  <si>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</si>
  <si>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</si>
  <si>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</si>
  <si>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</si>
  <si>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</si>
  <si>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</si>
  <si>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</si>
  <si>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</si>
  <si>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</si>
  <si>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</si>
  <si>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</si>
  <si>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</si>
  <si>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</si>
  <si>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</si>
  <si>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</si>
  <si>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</si>
  <si>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</si>
  <si>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</si>
  <si>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</si>
  <si>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</si>
  <si>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</si>
  <si>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</si>
  <si>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</si>
  <si>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</si>
  <si>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</si>
  <si>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</si>
  <si>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</si>
  <si>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</si>
  <si>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</si>
  <si>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</si>
  <si>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</si>
  <si>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</si>
  <si>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</si>
  <si>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</si>
  <si>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</si>
  <si>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</si>
  <si>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</si>
  <si>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</si>
  <si>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</si>
  <si>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</si>
  <si>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</si>
  <si>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</si>
  <si>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</si>
  <si>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</si>
  <si>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</si>
  <si>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</si>
  <si>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</si>
  <si>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</si>
  <si>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</si>
  <si>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</si>
  <si>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</si>
  <si>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</si>
  <si>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</si>
  <si>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</si>
  <si>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</si>
  <si>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</si>
  <si>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</si>
  <si>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</si>
  <si>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</si>
  <si>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</si>
  <si>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</si>
  <si>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</si>
  <si>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</si>
  <si>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</si>
  <si>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</si>
  <si>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</si>
  <si>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</si>
  <si>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</si>
  <si>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</si>
  <si>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</si>
  <si>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</si>
  <si>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</si>
  <si>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</si>
  <si>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</si>
  <si>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</si>
  <si>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</si>
  <si>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</si>
  <si>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</si>
  <si>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</si>
  <si>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</si>
  <si>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</si>
  <si>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</si>
  <si>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</si>
  <si>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</si>
  <si>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</si>
  <si>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</si>
  <si>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</si>
  <si>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</si>
  <si>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</si>
  <si>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</si>
  <si>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</si>
  <si>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</si>
  <si>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</si>
  <si>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</si>
  <si>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</si>
  <si>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</si>
  <si>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</si>
  <si>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</si>
  <si>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</si>
  <si>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</si>
  <si>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</si>
  <si>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</si>
  <si>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</si>
  <si>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</si>
  <si>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</si>
  <si>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</si>
  <si>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</si>
  <si>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</si>
  <si>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</si>
  <si>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</si>
  <si>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</si>
  <si>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</si>
  <si>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</si>
  <si>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</si>
  <si>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</si>
  <si>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</si>
  <si>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</si>
  <si>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</si>
  <si>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</si>
  <si>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</si>
  <si>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</si>
  <si>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</si>
  <si>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</si>
  <si>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</si>
  <si>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</si>
  <si>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</si>
  <si>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</si>
  <si>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</si>
  <si>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</si>
  <si>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</si>
  <si>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</si>
  <si>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</si>
  <si>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</si>
  <si>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</si>
  <si>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</si>
  <si>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</si>
  <si>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</si>
  <si>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</si>
  <si>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</si>
  <si>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</si>
  <si>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</si>
  <si>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</si>
  <si>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</si>
  <si>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</si>
  <si>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</si>
  <si>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</si>
  <si>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</si>
  <si>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</si>
  <si>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</si>
  <si>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</si>
  <si>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</si>
  <si>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</si>
  <si>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</si>
  <si>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</si>
  <si>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</si>
  <si>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</si>
  <si>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</si>
  <si>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</si>
  <si>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</si>
  <si>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</si>
  <si>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</si>
  <si>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</si>
  <si>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</si>
  <si>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</si>
  <si>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</si>
  <si>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</si>
  <si>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</si>
  <si>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</si>
  <si>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</si>
  <si>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</si>
  <si>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</si>
  <si>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</si>
  <si>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</si>
  <si>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</si>
  <si>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</si>
  <si>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</si>
  <si>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</si>
  <si>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</si>
  <si>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</si>
  <si>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</si>
  <si>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</si>
  <si>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</si>
  <si>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</si>
  <si>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</si>
  <si>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</si>
  <si>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</si>
  <si>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</si>
  <si>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</si>
  <si>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</si>
  <si>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</si>
  <si>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</si>
  <si>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</si>
  <si>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</si>
  <si>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</si>
  <si>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</si>
  <si>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</si>
  <si>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</si>
  <si>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</si>
  <si>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</si>
  <si>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</si>
  <si>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</si>
  <si>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</si>
  <si>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</si>
  <si>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</si>
  <si>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</si>
  <si>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</si>
  <si>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</si>
  <si>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</si>
  <si>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</si>
  <si>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</si>
  <si>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</si>
  <si>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</si>
  <si>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</si>
  <si>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</si>
  <si>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</si>
  <si>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</si>
  <si>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</si>
  <si>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</si>
  <si>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</si>
  <si>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</si>
  <si>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</si>
  <si>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</si>
  <si>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</si>
  <si>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</si>
  <si>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</si>
  <si>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</si>
  <si>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</si>
  <si>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</si>
  <si>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</si>
  <si>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</si>
  <si>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</si>
  <si>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</si>
  <si>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</si>
  <si>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</si>
  <si>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</si>
  <si>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</si>
  <si>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</si>
  <si>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</si>
  <si>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</si>
  <si>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</si>
  <si>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</si>
  <si>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</si>
  <si>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</si>
  <si>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</si>
  <si>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</si>
  <si>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</si>
  <si>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</si>
  <si>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</si>
  <si>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</si>
  <si>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</si>
  <si>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</si>
  <si>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</si>
  <si>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</si>
  <si>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</si>
  <si>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</si>
  <si>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</si>
  <si>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</si>
  <si>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</si>
  <si>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</si>
  <si>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</si>
  <si>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</si>
  <si>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</si>
  <si>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</si>
  <si>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</si>
  <si>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</si>
  <si>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</si>
  <si>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</si>
  <si>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</si>
  <si>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</si>
  <si>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</si>
  <si>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</si>
  <si>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</si>
  <si>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</si>
  <si>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</si>
  <si>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</si>
  <si>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</si>
  <si>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</si>
  <si>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</si>
  <si>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</si>
  <si>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</si>
  <si>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</si>
  <si>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</si>
  <si>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</si>
  <si>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</si>
  <si>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</si>
  <si>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</si>
  <si>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</si>
  <si>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</si>
  <si>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</si>
  <si>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</si>
  <si>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</si>
  <si>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</si>
  <si>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</si>
  <si>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</si>
  <si>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</si>
  <si>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</si>
  <si>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</si>
  <si>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</si>
  <si>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</si>
  <si>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</si>
  <si>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</si>
  <si>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</si>
  <si>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</si>
  <si>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</si>
  <si>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</si>
  <si>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</si>
  <si>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</si>
  <si>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</si>
  <si>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</si>
  <si>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</si>
  <si>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</si>
  <si>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</si>
  <si>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</si>
  <si>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</si>
  <si>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</si>
  <si>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</si>
  <si>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</si>
  <si>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</si>
  <si>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</si>
  <si>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</si>
  <si>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</si>
  <si>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</si>
  <si>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</si>
  <si>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</si>
  <si>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</si>
  <si>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</si>
  <si>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</si>
  <si>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</si>
  <si>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</si>
  <si>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</si>
  <si>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</si>
  <si>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</si>
  <si>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</si>
  <si>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</si>
  <si>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</si>
  <si>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</si>
  <si>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</si>
  <si>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</si>
  <si>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</si>
  <si>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</si>
  <si>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</si>
  <si>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</si>
  <si>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</si>
  <si>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</si>
  <si>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</si>
  <si>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</si>
  <si>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</si>
  <si>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</si>
  <si>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</si>
  <si>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</si>
  <si>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</si>
  <si>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</si>
  <si>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</si>
  <si>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</si>
  <si>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</si>
  <si>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</si>
  <si>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</si>
  <si>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</si>
  <si>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</si>
  <si>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</si>
  <si>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</si>
  <si>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</si>
  <si>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</si>
  <si>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</si>
  <si>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</si>
  <si>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</si>
  <si>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</si>
  <si>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</si>
  <si>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</si>
  <si>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</si>
  <si>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</si>
  <si>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</si>
  <si>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</si>
  <si>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</si>
  <si>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</si>
  <si>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</si>
  <si>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</si>
  <si>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</si>
  <si>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</si>
  <si>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</si>
  <si>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</si>
  <si>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</si>
  <si>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</si>
  <si>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</si>
  <si>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</si>
  <si>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</si>
  <si>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</si>
  <si>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</si>
  <si>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</si>
  <si>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</si>
  <si>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</si>
  <si>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</si>
  <si>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</si>
  <si>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</si>
  <si>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</si>
  <si>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</si>
  <si>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</si>
  <si>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</si>
  <si>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</si>
  <si>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</si>
  <si>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</si>
  <si>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</si>
  <si>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</si>
  <si>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</si>
  <si>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</si>
  <si>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</si>
  <si>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</si>
  <si>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</si>
  <si>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</si>
  <si>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</si>
  <si>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</si>
  <si>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</si>
  <si>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</si>
  <si>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</si>
  <si>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</si>
  <si>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</si>
  <si>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</si>
  <si>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</si>
  <si>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</si>
  <si>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</si>
  <si>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</si>
  <si>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</si>
  <si>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</si>
  <si>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</si>
  <si>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</si>
  <si>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</si>
  <si>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</si>
  <si>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</si>
  <si>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</si>
  <si>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</si>
  <si>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</si>
  <si>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</si>
  <si>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</si>
  <si>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</si>
  <si>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</si>
  <si>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</si>
  <si>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</si>
  <si>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</si>
  <si>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</si>
  <si>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</si>
  <si>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</si>
  <si>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</si>
  <si>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</si>
  <si>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</si>
  <si>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</si>
  <si>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</si>
  <si>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</si>
  <si>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</si>
  <si>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</si>
  <si>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</si>
  <si>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</si>
  <si>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</si>
  <si>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</si>
  <si>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</si>
  <si>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</si>
  <si>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</si>
  <si>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</si>
  <si>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</si>
  <si>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</si>
  <si>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</si>
  <si>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</si>
  <si>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</si>
  <si>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</si>
  <si>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</si>
  <si>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</si>
  <si>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</si>
  <si>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</si>
  <si>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</si>
  <si>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</si>
  <si>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</si>
  <si>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</si>
  <si>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</si>
  <si>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</si>
  <si>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</si>
  <si>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</si>
  <si>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</si>
  <si>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</si>
  <si>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</si>
  <si>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</si>
  <si>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</si>
  <si>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</si>
  <si>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</si>
  <si>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</si>
  <si>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</si>
  <si>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</si>
  <si>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</si>
  <si>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</si>
  <si>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</si>
  <si>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</si>
  <si>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</si>
  <si>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</si>
  <si>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</si>
  <si>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</si>
  <si>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</si>
  <si>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</si>
  <si>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</si>
  <si>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</si>
  <si>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</si>
  <si>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</si>
  <si>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</si>
  <si>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</si>
  <si>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</si>
  <si>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</si>
  <si>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</si>
  <si>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</si>
  <si>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</si>
  <si>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</si>
  <si>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</si>
  <si>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</si>
  <si>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</si>
  <si>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</si>
  <si>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</si>
  <si>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</si>
  <si>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</si>
  <si>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</si>
  <si>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</si>
  <si>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</si>
  <si>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</si>
  <si>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</si>
  <si>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</si>
  <si>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</si>
  <si>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</si>
  <si>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</si>
  <si>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</si>
  <si>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</si>
  <si>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</si>
  <si>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</si>
  <si>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</si>
  <si>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</si>
  <si>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</si>
  <si>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</si>
  <si>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</si>
  <si>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</si>
  <si>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</si>
  <si>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</si>
  <si>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</si>
  <si>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</si>
  <si>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</si>
  <si>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</si>
  <si>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</si>
  <si>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</si>
  <si>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</si>
  <si>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</si>
  <si>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</si>
  <si>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</si>
  <si>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</si>
  <si>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</si>
  <si>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</si>
  <si>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</si>
  <si>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</si>
  <si>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</si>
  <si>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</si>
  <si>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</si>
  <si>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</si>
  <si>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</si>
  <si>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</si>
  <si>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</si>
  <si>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</si>
  <si>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</si>
  <si>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</si>
  <si>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</si>
  <si>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</si>
  <si>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</si>
  <si>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</si>
  <si>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</si>
  <si>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</si>
  <si>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</si>
  <si>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</si>
  <si>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</si>
  <si>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</si>
  <si>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</si>
  <si>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</si>
  <si>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</si>
  <si>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</si>
  <si>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</si>
  <si>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</si>
  <si>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</si>
  <si>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</si>
  <si>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</si>
  <si>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</si>
  <si>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</si>
  <si>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</si>
  <si>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</si>
  <si>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</si>
  <si>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</si>
  <si>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</si>
  <si>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</si>
  <si>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</si>
  <si>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</si>
  <si>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</si>
  <si>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</si>
  <si>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</si>
  <si>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</si>
  <si>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</si>
  <si>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</si>
  <si>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</si>
  <si>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</si>
  <si>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</si>
  <si>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</si>
  <si>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</si>
  <si>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</si>
  <si>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</si>
  <si>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</si>
  <si>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</si>
  <si>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</si>
  <si>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</si>
  <si>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</si>
  <si>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</si>
  <si>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</si>
  <si>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</si>
  <si>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</si>
  <si>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</si>
  <si>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</si>
  <si>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</si>
  <si>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</si>
  <si>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</si>
  <si>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</si>
  <si>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</si>
  <si>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</si>
  <si>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</si>
  <si>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</si>
  <si>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</si>
  <si>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</si>
  <si>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</si>
  <si>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</si>
  <si>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</si>
  <si>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</si>
  <si>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</si>
  <si>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</si>
  <si>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</si>
  <si>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</si>
  <si>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</si>
  <si>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</si>
  <si>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</si>
  <si>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</si>
  <si>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</si>
  <si>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</si>
  <si>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</si>
  <si>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</si>
  <si>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</si>
  <si>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</si>
  <si>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</si>
  <si>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</si>
  <si>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</si>
  <si>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</si>
  <si>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</si>
  <si>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</si>
  <si>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</si>
  <si>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</si>
  <si>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</si>
  <si>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</si>
  <si>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</si>
  <si>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</si>
  <si>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</si>
  <si>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</si>
  <si>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</si>
  <si>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</si>
  <si>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</si>
  <si>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</si>
  <si>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</si>
  <si>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</si>
  <si>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</si>
  <si>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</si>
  <si>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</si>
  <si>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</si>
  <si>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</si>
  <si>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</si>
  <si>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</si>
  <si>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</si>
  <si>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</si>
  <si>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</si>
  <si>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</si>
  <si>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</si>
  <si>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</si>
  <si>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</si>
  <si>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</si>
  <si>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</si>
  <si>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</si>
  <si>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</si>
  <si>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</si>
  <si>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</si>
  <si>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</si>
  <si>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</si>
  <si>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</si>
  <si>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</si>
  <si>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</si>
  <si>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</si>
  <si>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</si>
  <si>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</si>
  <si>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</si>
  <si>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</si>
  <si>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</si>
  <si>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</si>
  <si>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</si>
  <si>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</si>
  <si>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</si>
  <si>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</si>
  <si>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</si>
  <si>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</si>
  <si>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</si>
  <si>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</si>
  <si>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</si>
  <si>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</si>
  <si>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</si>
  <si>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</si>
  <si>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</si>
  <si>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</si>
  <si>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</si>
  <si>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</si>
  <si>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</si>
  <si>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</si>
  <si>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</si>
  <si>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</si>
  <si>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</si>
  <si>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</si>
  <si>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</si>
  <si>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</si>
  <si>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</si>
  <si>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</si>
  <si>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</si>
  <si>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</si>
  <si>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</si>
  <si>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</si>
  <si>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</si>
  <si>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</si>
  <si>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</si>
  <si>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</si>
  <si>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</si>
  <si>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</si>
  <si>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</si>
  <si>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</si>
  <si>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</si>
  <si>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</si>
  <si>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</si>
  <si>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</si>
  <si>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</si>
  <si>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</si>
  <si>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</si>
  <si>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</si>
  <si>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</si>
  <si>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</si>
  <si>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</si>
  <si>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</si>
  <si>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</si>
  <si>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</si>
  <si>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</si>
  <si>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</si>
  <si>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</si>
  <si>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</si>
  <si>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</si>
  <si>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</si>
  <si>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</si>
  <si>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</si>
  <si>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</si>
  <si>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</si>
  <si>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</si>
  <si>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</si>
  <si>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</si>
  <si>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</si>
  <si>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</si>
  <si>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</si>
  <si>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</si>
  <si>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</si>
  <si>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</si>
  <si>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</si>
  <si>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</si>
  <si>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</si>
  <si>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</si>
  <si>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</si>
  <si>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</si>
  <si>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</si>
  <si>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</si>
  <si>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</si>
  <si>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</si>
  <si>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</si>
  <si>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</si>
  <si>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</si>
  <si>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</si>
  <si>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</si>
  <si>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</si>
  <si>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</si>
  <si>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</si>
  <si>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</si>
  <si>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</si>
  <si>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</si>
  <si>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</si>
  <si>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</si>
  <si>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</si>
  <si>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</si>
  <si>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</si>
  <si>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</si>
  <si>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</si>
  <si>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</si>
  <si>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</si>
  <si>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</si>
  <si>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</si>
  <si>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</si>
  <si>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</si>
  <si>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</si>
  <si>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</si>
  <si>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</si>
  <si>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</si>
  <si>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</si>
  <si>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</si>
  <si>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</si>
  <si>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</si>
  <si>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</si>
  <si>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</si>
  <si>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</si>
  <si>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</si>
  <si>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</si>
  <si>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</si>
  <si>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</si>
  <si>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</si>
  <si>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</si>
  <si>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</si>
  <si>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</si>
  <si>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</si>
  <si>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</si>
  <si>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</si>
  <si>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</si>
  <si>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</si>
  <si>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</si>
  <si>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</si>
  <si>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</si>
  <si>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</si>
  <si>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</si>
  <si>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</si>
  <si>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</si>
  <si>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</si>
  <si>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</si>
  <si>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</si>
  <si>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</si>
  <si>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</si>
  <si>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</si>
  <si>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</si>
  <si>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</si>
  <si>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</si>
  <si>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</si>
  <si>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</si>
  <si>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</si>
  <si>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</si>
  <si>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</si>
  <si>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</si>
  <si>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</si>
  <si>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</si>
  <si>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</si>
  <si>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</si>
  <si>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</si>
  <si>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</si>
  <si>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</si>
  <si>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</si>
  <si>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</si>
  <si>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</si>
  <si>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</si>
  <si>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</si>
  <si>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</si>
  <si>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</si>
  <si>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</si>
  <si>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</si>
  <si>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</si>
  <si>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</si>
  <si>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</si>
  <si>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</si>
  <si>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</si>
  <si>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</si>
  <si>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</si>
  <si>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</si>
  <si>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</si>
  <si>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</si>
  <si>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</si>
  <si>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</si>
  <si>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</si>
  <si>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</si>
  <si>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</si>
  <si>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</si>
  <si>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</si>
  <si>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</si>
  <si>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</si>
  <si>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</si>
  <si>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</si>
  <si>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</si>
  <si>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</si>
  <si>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</si>
  <si>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</si>
  <si>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</si>
  <si>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</si>
  <si>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</si>
  <si>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</si>
  <si>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</si>
  <si>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</si>
  <si>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</si>
  <si>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</si>
  <si>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</si>
  <si>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</si>
  <si>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</si>
  <si>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</si>
  <si>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</si>
  <si>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</si>
  <si>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</si>
  <si>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</si>
  <si>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</si>
  <si>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</si>
  <si>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</si>
  <si>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</si>
  <si>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</si>
  <si>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</si>
  <si>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</si>
  <si>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</si>
  <si>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</si>
  <si>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</si>
  <si>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</si>
  <si>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</si>
  <si>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</si>
  <si>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</si>
  <si>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</si>
  <si>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</si>
  <si>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</si>
  <si>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</si>
  <si>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</si>
  <si>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</si>
  <si>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</si>
  <si>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</si>
  <si>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</si>
  <si>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</si>
  <si>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</si>
  <si>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</si>
  <si>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</si>
  <si>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</si>
  <si>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</si>
  <si>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</si>
  <si>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</si>
  <si>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</si>
  <si>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</si>
  <si>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</si>
  <si>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</si>
  <si>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</si>
  <si>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</si>
  <si>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</si>
  <si>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</si>
  <si>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</si>
  <si>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</si>
  <si>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</si>
  <si>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</si>
  <si>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</si>
  <si>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</si>
  <si>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</si>
  <si>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</si>
  <si>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</si>
  <si>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</si>
  <si>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</si>
  <si>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</si>
  <si>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</si>
  <si>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</si>
  <si>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</si>
  <si>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</si>
  <si>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</si>
  <si>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</si>
  <si>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</si>
  <si>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</si>
  <si>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</si>
  <si>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</si>
  <si>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</si>
  <si>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</si>
  <si>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</si>
  <si>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</si>
  <si>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</si>
  <si>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</si>
  <si>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</si>
  <si>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</si>
  <si>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</si>
  <si>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</si>
  <si>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</si>
  <si>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</si>
  <si>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</si>
  <si>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</si>
  <si>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</si>
  <si>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</si>
  <si>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</si>
  <si>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</si>
  <si>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</si>
  <si>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</si>
  <si>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</si>
  <si>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</si>
  <si>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</si>
  <si>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</si>
  <si>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</si>
  <si>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</si>
  <si>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</si>
  <si>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</si>
  <si>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</si>
  <si>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</si>
  <si>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</si>
  <si>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</si>
  <si>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</si>
  <si>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</si>
  <si>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</si>
  <si>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</si>
  <si>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</si>
  <si>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</si>
  <si>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</si>
  <si>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</si>
  <si>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</si>
  <si>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</si>
  <si>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</si>
  <si>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</si>
  <si>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</si>
  <si>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</si>
  <si>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</si>
  <si>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</si>
  <si>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</si>
  <si>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</si>
  <si>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</si>
  <si>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</si>
  <si>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</si>
  <si>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</si>
  <si>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</si>
  <si>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</si>
  <si>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</si>
  <si>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</si>
  <si>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</si>
  <si>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</si>
  <si>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</si>
  <si>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</si>
  <si>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</si>
  <si>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</si>
  <si>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</si>
  <si>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</si>
  <si>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</si>
  <si>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</si>
  <si>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</si>
  <si>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</si>
  <si>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</si>
  <si>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</si>
  <si>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</si>
  <si>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</si>
  <si>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</si>
  <si>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</si>
  <si>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</si>
  <si>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</si>
  <si>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</si>
  <si>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</si>
  <si>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</si>
  <si>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</si>
  <si>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</si>
  <si>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</si>
  <si>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</si>
  <si>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</si>
  <si>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</si>
  <si>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</si>
  <si>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</si>
  <si>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</si>
  <si>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</si>
  <si>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</si>
  <si>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</si>
  <si>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</si>
  <si>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</si>
  <si>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</si>
  <si>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</si>
  <si>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</si>
  <si>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</si>
  <si>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</si>
  <si>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</si>
  <si>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</si>
  <si>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</si>
  <si>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</si>
  <si>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</si>
  <si>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</si>
  <si>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</si>
  <si>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</si>
  <si>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</si>
  <si>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</si>
  <si>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</si>
  <si>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</si>
  <si>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</si>
  <si>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</si>
  <si>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</si>
  <si>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</si>
  <si>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</si>
  <si>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</si>
  <si>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</si>
  <si>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</si>
  <si>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</si>
  <si>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</si>
  <si>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</si>
  <si>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</si>
  <si>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</si>
  <si>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</si>
  <si>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</si>
  <si>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</si>
  <si>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</si>
  <si>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</si>
  <si>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</si>
  <si>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</si>
  <si>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</si>
  <si>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</si>
  <si>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</si>
  <si>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</si>
  <si>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</si>
  <si>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</si>
  <si>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</si>
  <si>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</si>
  <si>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</si>
  <si>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</si>
  <si>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</si>
  <si>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</si>
  <si>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</si>
  <si>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</si>
  <si>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</si>
  <si>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</si>
  <si>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</si>
  <si>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</si>
  <si>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</si>
  <si>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</si>
  <si>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</si>
  <si>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</si>
  <si>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</si>
  <si>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</si>
  <si>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</si>
  <si>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</si>
  <si>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</si>
  <si>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</si>
  <si>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</si>
  <si>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</si>
  <si>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</si>
  <si>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</si>
  <si>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</si>
  <si>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</si>
  <si>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</si>
  <si>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</si>
  <si>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</si>
  <si>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</si>
  <si>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</si>
  <si>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</si>
  <si>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</si>
  <si>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</si>
  <si>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</si>
  <si>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</si>
  <si>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</si>
  <si>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</si>
  <si>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</si>
  <si>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</si>
  <si>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</si>
  <si>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</si>
  <si>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</si>
  <si>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</si>
  <si>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</si>
  <si>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</si>
  <si>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</si>
  <si>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</si>
  <si>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</si>
  <si>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</si>
  <si>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</si>
  <si>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</si>
  <si>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</si>
  <si>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</si>
  <si>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</si>
  <si>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</si>
  <si>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</si>
  <si>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</si>
  <si>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</si>
  <si>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</si>
  <si>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</si>
  <si>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</si>
  <si>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</si>
  <si>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</si>
  <si>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</si>
  <si>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</si>
  <si>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</si>
  <si>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</si>
  <si>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</si>
  <si>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</si>
  <si>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</si>
  <si>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</si>
  <si>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</si>
  <si>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</si>
  <si>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</si>
  <si>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</si>
  <si>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</si>
  <si>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</si>
  <si>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</si>
  <si>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</si>
  <si>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</si>
  <si>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</si>
  <si>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</si>
  <si>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</si>
  <si>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</si>
  <si>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</si>
  <si>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</si>
  <si>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</si>
  <si>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</si>
  <si>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</si>
  <si>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</si>
  <si>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</si>
  <si>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</si>
  <si>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</si>
  <si>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</si>
  <si>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</si>
  <si>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</si>
  <si>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</si>
  <si>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</si>
  <si>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</si>
  <si>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</si>
  <si>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</si>
  <si>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</si>
  <si>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</si>
  <si>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</si>
  <si>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</si>
  <si>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</si>
  <si>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</si>
  <si>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</si>
  <si>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</si>
  <si>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</si>
  <si>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</si>
  <si>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</si>
  <si>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</si>
  <si>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</si>
  <si>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</si>
  <si>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</si>
  <si>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</si>
  <si>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</si>
  <si>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</si>
  <si>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</si>
  <si>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</si>
  <si>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</si>
  <si>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</si>
  <si>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</si>
  <si>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</si>
  <si>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</si>
  <si>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</si>
  <si>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</si>
  <si>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</si>
  <si>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</si>
  <si>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</si>
  <si>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</si>
  <si>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</si>
  <si>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</si>
  <si>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</si>
  <si>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</si>
  <si>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</si>
  <si>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</si>
  <si>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</si>
  <si>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</si>
  <si>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</si>
  <si>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</si>
  <si>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</si>
  <si>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</si>
  <si>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</si>
  <si>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</si>
  <si>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</si>
  <si>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</si>
  <si>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</si>
  <si>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</si>
  <si>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</si>
  <si>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</si>
  <si>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</si>
  <si>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</si>
  <si>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</si>
  <si>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</si>
  <si>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</si>
  <si>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</si>
  <si>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</si>
  <si>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</si>
  <si>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</si>
  <si>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</si>
  <si>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</si>
  <si>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</si>
  <si>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</si>
  <si>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</si>
  <si>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</si>
  <si>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</si>
  <si>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</si>
  <si>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</si>
  <si>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</si>
  <si>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</si>
  <si>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</si>
  <si>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</si>
  <si>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</si>
  <si>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</si>
  <si>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</si>
  <si>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</si>
  <si>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</si>
  <si>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</si>
  <si>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</si>
  <si>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</si>
  <si>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</si>
  <si>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</si>
  <si>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</si>
  <si>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</si>
  <si>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</si>
  <si>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</si>
  <si>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</si>
  <si>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</si>
  <si>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</si>
  <si>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</si>
  <si>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</si>
  <si>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</si>
  <si>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</si>
  <si>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</si>
  <si>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</si>
  <si>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</si>
  <si>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</si>
  <si>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</si>
  <si>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</si>
  <si>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</si>
  <si>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</si>
  <si>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</si>
  <si>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</si>
  <si>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</si>
  <si>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</si>
  <si>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</si>
  <si>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</si>
  <si>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</si>
  <si>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</si>
  <si>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</si>
  <si>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</si>
  <si>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</si>
  <si>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</si>
  <si>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</si>
  <si>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</si>
  <si>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</si>
  <si>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</si>
  <si>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</si>
  <si>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</si>
  <si>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</si>
  <si>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</si>
  <si>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</si>
  <si>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</si>
  <si>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</si>
  <si>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</si>
  <si>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</si>
  <si>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</si>
  <si>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</si>
  <si>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</si>
  <si>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</si>
  <si>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</si>
  <si>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</si>
  <si>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</si>
  <si>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</si>
  <si>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</si>
  <si>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</si>
  <si>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</si>
  <si>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</si>
  <si>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</si>
  <si>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</si>
  <si>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</si>
  <si>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</si>
  <si>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</si>
  <si>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</si>
  <si>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</si>
  <si>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</si>
  <si>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</si>
  <si>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</si>
  <si>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</si>
  <si>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</si>
  <si>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</si>
  <si>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</si>
  <si>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</si>
  <si>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</si>
  <si>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</si>
  <si>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</si>
  <si>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</si>
  <si>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</si>
  <si>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</si>
  <si>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</si>
  <si>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</si>
  <si>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</si>
  <si>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</si>
  <si>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</si>
  <si>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</si>
  <si>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</si>
  <si>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</si>
  <si>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</si>
  <si>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</si>
  <si>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</si>
  <si>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</si>
  <si>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</si>
  <si>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</si>
  <si>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</si>
  <si>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</si>
  <si>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</si>
  <si>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</si>
  <si>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</si>
  <si>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</si>
  <si>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</si>
  <si>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</si>
  <si>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</si>
  <si>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</si>
  <si>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</si>
  <si>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</si>
  <si>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</si>
  <si>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</si>
  <si>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</si>
  <si>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</si>
  <si>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</si>
  <si>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</si>
  <si>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</si>
  <si>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</si>
  <si>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</si>
  <si>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</si>
  <si>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</si>
  <si>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</si>
  <si>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</si>
  <si>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</si>
  <si>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</si>
  <si>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</si>
  <si>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</si>
  <si>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</si>
  <si>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</si>
  <si>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</si>
  <si>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</si>
  <si>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</si>
  <si>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</si>
  <si>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</si>
  <si>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</si>
  <si>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</si>
  <si>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</si>
  <si>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</si>
  <si>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</si>
  <si>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</si>
  <si>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</si>
  <si>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</si>
  <si>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</si>
  <si>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</si>
  <si>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</si>
  <si>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</si>
  <si>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</si>
  <si>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</si>
  <si>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</si>
  <si>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</si>
  <si>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</si>
  <si>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</si>
  <si>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</si>
  <si>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</si>
  <si>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</si>
  <si>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</si>
  <si>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</si>
  <si>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</si>
  <si>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</si>
  <si>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</si>
  <si>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</si>
  <si>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</si>
  <si>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</si>
  <si>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</si>
  <si>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</si>
  <si>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</si>
  <si>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</si>
  <si>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</si>
  <si>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</si>
  <si>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</si>
  <si>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</si>
  <si>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</si>
  <si>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</si>
  <si>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</si>
  <si>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</si>
  <si>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</si>
  <si>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</si>
  <si>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</si>
  <si>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</si>
  <si>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</si>
  <si>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</si>
  <si>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</si>
  <si>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</si>
  <si>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</si>
  <si>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</si>
  <si>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</si>
  <si>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</si>
  <si>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</si>
  <si>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</si>
  <si>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</si>
  <si>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</si>
  <si>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</si>
  <si>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</si>
  <si>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</si>
  <si>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</si>
  <si>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</si>
  <si>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</si>
  <si>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</si>
  <si>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</si>
  <si>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</si>
  <si>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</si>
  <si>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</si>
  <si>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</si>
  <si>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</si>
  <si>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</si>
  <si>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</si>
  <si>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</si>
  <si>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</si>
  <si>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</si>
  <si>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</si>
  <si>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</si>
  <si>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</si>
  <si>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</si>
  <si>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</si>
  <si>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</si>
  <si>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</si>
  <si>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</si>
  <si>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</si>
  <si>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</si>
  <si>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</si>
  <si>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</si>
  <si>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</si>
  <si>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</si>
  <si>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</si>
  <si>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</si>
  <si>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</si>
  <si>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</si>
  <si>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</si>
  <si>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</si>
  <si>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</si>
  <si>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</si>
  <si>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</si>
  <si>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</si>
  <si>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</si>
  <si>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</si>
  <si>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</si>
  <si>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</si>
  <si>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</si>
  <si>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</si>
  <si>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</si>
  <si>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</si>
  <si>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</si>
  <si>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</si>
  <si>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</si>
  <si>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</si>
  <si>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</si>
  <si>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</si>
  <si>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</si>
  <si>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</si>
  <si>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</si>
  <si>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</si>
  <si>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</si>
  <si>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</si>
  <si>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</si>
  <si>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</si>
  <si>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</si>
  <si>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</si>
  <si>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</si>
  <si>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</si>
  <si>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</si>
  <si>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</si>
  <si>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</si>
  <si>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</si>
  <si>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</si>
  <si>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</si>
  <si>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</si>
  <si>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</si>
  <si>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</si>
  <si>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</si>
  <si>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</si>
  <si>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</si>
  <si>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</si>
  <si>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</si>
  <si>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</si>
  <si>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</si>
  <si>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</si>
  <si>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</si>
  <si>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</si>
  <si>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</si>
  <si>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</si>
  <si>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</si>
  <si>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</si>
  <si>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</si>
  <si>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</si>
  <si>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</si>
  <si>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</si>
  <si>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</si>
  <si>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</si>
  <si>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</si>
  <si>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</si>
  <si>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</si>
  <si>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</si>
  <si>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</si>
  <si>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</si>
  <si>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</si>
  <si>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</si>
  <si>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</si>
  <si>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</si>
  <si>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</si>
  <si>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</si>
  <si>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</si>
  <si>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</si>
  <si>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</si>
  <si>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</si>
  <si>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</si>
  <si>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</si>
  <si>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</si>
  <si>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</si>
  <si>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</si>
  <si>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</si>
  <si>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</si>
  <si>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</si>
  <si>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</si>
  <si>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</si>
  <si>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</si>
  <si>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</si>
  <si>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</si>
  <si>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</si>
  <si>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</si>
  <si>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</si>
  <si>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</si>
  <si>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</si>
  <si>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</si>
  <si>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</si>
  <si>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</si>
  <si>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</si>
  <si>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</si>
  <si>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</si>
  <si>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</si>
  <si>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</si>
  <si>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</si>
  <si>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</si>
  <si>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</si>
  <si>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</si>
  <si>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</si>
  <si>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</si>
  <si>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</si>
  <si>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</si>
  <si>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</si>
  <si>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</si>
  <si>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</si>
  <si>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</si>
  <si>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</si>
  <si>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</si>
  <si>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</si>
  <si>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</si>
  <si>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</si>
  <si>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</si>
  <si>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</si>
  <si>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</si>
  <si>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</si>
  <si>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</si>
  <si>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</si>
  <si>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</si>
  <si>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</si>
  <si>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</si>
  <si>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</si>
  <si>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</si>
  <si>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</si>
  <si>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</si>
  <si>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</si>
  <si>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</si>
  <si>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</si>
  <si>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</si>
  <si>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</si>
  <si>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</si>
  <si>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</si>
  <si>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</si>
  <si>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</si>
  <si>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</si>
  <si>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</si>
  <si>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</si>
  <si>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</si>
  <si>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</si>
  <si>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</si>
  <si>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</si>
  <si>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</si>
  <si>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</si>
  <si>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</si>
  <si>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</si>
  <si>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</si>
  <si>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</si>
  <si>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</si>
  <si>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</si>
  <si>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</si>
  <si>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</si>
  <si>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</si>
  <si>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</si>
  <si>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</si>
  <si>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</si>
  <si>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</si>
  <si>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</si>
  <si>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</si>
  <si>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</si>
  <si>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</si>
  <si>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</si>
  <si>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</si>
  <si>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</si>
  <si>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</si>
  <si>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</si>
  <si>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</si>
  <si>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</si>
  <si>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</si>
  <si>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</si>
  <si>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</si>
  <si>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</si>
  <si>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</si>
  <si>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</si>
  <si>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</si>
  <si>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</si>
  <si>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</si>
  <si>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</si>
  <si>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</si>
  <si>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</si>
  <si>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</si>
  <si>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</si>
  <si>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</si>
  <si>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</si>
  <si>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</si>
  <si>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</si>
  <si>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</si>
  <si>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</si>
  <si>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</si>
  <si>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</si>
  <si>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</si>
  <si>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</si>
  <si>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</si>
  <si>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</si>
  <si>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</si>
  <si>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</si>
  <si>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</si>
  <si>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</si>
  <si>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</si>
  <si>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</si>
  <si>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</si>
  <si>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</si>
  <si>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</si>
  <si>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</si>
  <si>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</si>
  <si>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</si>
  <si>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</si>
  <si>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</si>
  <si>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</si>
  <si>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</si>
  <si>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</si>
  <si>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</si>
  <si>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</si>
  <si>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</si>
  <si>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</si>
  <si>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</si>
  <si>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</si>
  <si>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</si>
  <si>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</si>
  <si>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</si>
  <si>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</si>
  <si>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</si>
  <si>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</si>
  <si>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</si>
  <si>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</si>
  <si>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</si>
  <si>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</si>
  <si>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</si>
  <si>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</si>
  <si>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</si>
  <si>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</si>
  <si>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</si>
  <si>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</si>
  <si>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</si>
  <si>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</si>
  <si>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</si>
  <si>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</si>
  <si>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</si>
  <si>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</si>
  <si>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</si>
  <si>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</si>
  <si>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</si>
  <si>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</si>
  <si>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</si>
  <si>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</si>
  <si>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</si>
  <si>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</si>
  <si>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</si>
  <si>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</si>
  <si>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</si>
  <si>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</si>
  <si>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</si>
  <si>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</si>
  <si>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</si>
  <si>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</si>
  <si>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</si>
  <si>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</si>
  <si>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</si>
  <si>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</si>
  <si>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</si>
  <si>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</si>
  <si>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</si>
  <si>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</si>
  <si>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</si>
  <si>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</si>
  <si>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</si>
  <si>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</si>
  <si>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</si>
  <si>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</si>
  <si>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</si>
  <si>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</si>
  <si>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</si>
  <si>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</si>
  <si>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</si>
  <si>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</si>
  <si>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</si>
  <si>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</si>
  <si>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</si>
  <si>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</si>
  <si>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</si>
  <si>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</si>
  <si>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</si>
  <si>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</si>
  <si>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</si>
  <si>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</si>
  <si>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</si>
  <si>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</si>
  <si>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</si>
  <si>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</si>
  <si>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</si>
  <si>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</si>
  <si>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</si>
  <si>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</si>
  <si>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</si>
  <si>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</si>
  <si>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</si>
  <si>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</si>
  <si>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</si>
  <si>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</si>
  <si>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</si>
  <si>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</si>
  <si>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</si>
  <si>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</si>
  <si>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</si>
  <si>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</si>
  <si>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</si>
  <si>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</si>
  <si>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</si>
  <si>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</si>
  <si>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</si>
  <si>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</si>
  <si>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</si>
  <si>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</si>
  <si>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</si>
  <si>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</si>
  <si>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</si>
  <si>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</si>
  <si>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</si>
  <si>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</si>
  <si>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</si>
  <si>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</si>
  <si>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</si>
  <si>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</si>
  <si>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</si>
  <si>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</si>
  <si>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</si>
  <si>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</si>
  <si>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</si>
  <si>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</si>
  <si>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</si>
  <si>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</si>
  <si>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</si>
  <si>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</si>
  <si>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</si>
  <si>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</si>
  <si>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</si>
  <si>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</si>
  <si>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</si>
  <si>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</si>
  <si>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</si>
  <si>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</si>
  <si>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</si>
  <si>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</si>
  <si>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</si>
  <si>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</si>
  <si>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</si>
  <si>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</si>
  <si>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</si>
  <si>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</si>
  <si>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</si>
  <si>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</si>
  <si>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</si>
  <si>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</si>
  <si>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</si>
  <si>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</si>
  <si>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</si>
  <si>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</si>
  <si>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</si>
  <si>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</si>
  <si>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</si>
  <si>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</si>
  <si>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</si>
  <si>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</si>
  <si>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</si>
  <si>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</si>
  <si>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</si>
  <si>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</si>
  <si>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</si>
  <si>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</si>
  <si>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</si>
  <si>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</si>
  <si>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</si>
  <si>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</si>
  <si>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</si>
  <si>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</si>
  <si>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</si>
  <si>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</si>
  <si>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</si>
  <si>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</si>
  <si>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</si>
  <si>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</si>
  <si>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</si>
  <si>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</si>
  <si>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</si>
  <si>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</si>
  <si>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</si>
  <si>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</si>
  <si>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</si>
  <si>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</si>
  <si>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</si>
  <si>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</si>
  <si>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</si>
  <si>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</si>
  <si>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</si>
  <si>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</si>
  <si>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</si>
  <si>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</si>
  <si>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</si>
  <si>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</si>
  <si>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</si>
  <si>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</si>
  <si>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</si>
  <si>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</si>
  <si>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</si>
  <si>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</si>
  <si>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</si>
  <si>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</si>
  <si>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</si>
  <si>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</si>
  <si>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</si>
  <si>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</si>
  <si>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</si>
  <si>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</si>
  <si>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</si>
  <si>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</si>
  <si>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</si>
  <si>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</si>
  <si>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</si>
  <si>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</si>
  <si>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</si>
  <si>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</si>
  <si>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</si>
  <si>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</si>
  <si>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</si>
  <si>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</si>
  <si>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</si>
  <si>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</si>
  <si>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</si>
  <si>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</si>
  <si>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</si>
  <si>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</si>
  <si>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</si>
  <si>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</si>
  <si>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</si>
  <si>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</si>
  <si>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</si>
  <si>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</si>
  <si>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</si>
  <si>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</si>
  <si>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</si>
  <si>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</si>
  <si>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</si>
  <si>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</si>
  <si>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</si>
  <si>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</si>
  <si>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</si>
  <si>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</si>
  <si>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</si>
  <si>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</si>
  <si>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</si>
  <si>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</si>
  <si>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</si>
  <si>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</si>
  <si>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</si>
  <si>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</si>
  <si>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</si>
  <si>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</si>
  <si>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</si>
  <si>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</si>
  <si>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</si>
  <si>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</si>
  <si>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</si>
  <si>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</si>
  <si>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</si>
  <si>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</si>
  <si>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</si>
  <si>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</si>
  <si>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</si>
  <si>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</si>
  <si>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</si>
  <si>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</si>
  <si>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</si>
  <si>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</si>
  <si>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</si>
  <si>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</si>
  <si>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</si>
  <si>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</si>
  <si>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</si>
  <si>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</si>
  <si>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</si>
  <si>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</si>
  <si>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</si>
  <si>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</si>
  <si>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</si>
  <si>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</si>
  <si>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</si>
  <si>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</si>
  <si>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</si>
  <si>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</si>
  <si>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</si>
  <si>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</si>
  <si>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</si>
  <si>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</si>
  <si>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</si>
  <si>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</si>
  <si>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</si>
  <si>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</si>
  <si>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</si>
  <si>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</si>
  <si>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</si>
  <si>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</si>
  <si>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</si>
  <si>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</si>
  <si>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</si>
  <si>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</si>
  <si>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</si>
  <si>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</si>
  <si>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</si>
  <si>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</si>
  <si>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</si>
  <si>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</si>
  <si>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</si>
  <si>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</si>
  <si>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</si>
  <si>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</si>
  <si>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</si>
  <si>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</si>
  <si>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</si>
  <si>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</si>
  <si>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</si>
  <si>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</si>
  <si>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</si>
  <si>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</si>
  <si>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</si>
  <si>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</si>
  <si>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</si>
  <si>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</si>
  <si>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</si>
  <si>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</si>
  <si>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</si>
  <si>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</si>
  <si>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</si>
  <si>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</si>
  <si>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</si>
  <si>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</si>
  <si>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</si>
  <si>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</si>
  <si>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</si>
  <si>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</si>
  <si>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</si>
  <si>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</si>
  <si>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</si>
  <si>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</si>
  <si>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</si>
  <si>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</si>
  <si>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</si>
  <si>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</si>
  <si>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</si>
  <si>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</si>
  <si>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</si>
  <si>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</si>
  <si>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</si>
  <si>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</si>
  <si>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</si>
  <si>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</si>
  <si>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</si>
  <si>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</si>
  <si>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</si>
  <si>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</si>
  <si>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</si>
  <si>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</si>
  <si>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</si>
  <si>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</si>
  <si>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</si>
  <si>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</si>
  <si>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</si>
  <si>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</si>
  <si>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</si>
  <si>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</si>
  <si>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</si>
  <si>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</si>
  <si>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</si>
  <si>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</si>
  <si>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</si>
  <si>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</si>
  <si>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</si>
  <si>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</si>
  <si>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</si>
  <si>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</si>
  <si>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</si>
  <si>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</si>
  <si>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</si>
  <si>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</si>
  <si>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</si>
  <si>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</si>
  <si>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</si>
  <si>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</si>
  <si>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</si>
  <si>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</si>
  <si>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</si>
  <si>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</si>
  <si>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</si>
  <si>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</si>
  <si>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</si>
  <si>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</si>
  <si>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</si>
  <si>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</si>
  <si>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</si>
  <si>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</si>
  <si>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</si>
  <si>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</si>
  <si>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</si>
  <si>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</si>
  <si>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</si>
  <si>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</si>
  <si>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</si>
  <si>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</si>
  <si>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</si>
  <si>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</si>
  <si>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</si>
  <si>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</si>
  <si>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</si>
  <si>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</si>
  <si>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</si>
  <si>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</si>
  <si>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</si>
  <si>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</si>
  <si>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</si>
  <si>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</si>
  <si>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</si>
  <si>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</si>
  <si>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</si>
  <si>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</si>
  <si>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</si>
  <si>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</si>
  <si>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</si>
  <si>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</si>
  <si>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</si>
  <si>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</si>
  <si>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</si>
  <si>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</si>
  <si>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</si>
  <si>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</si>
  <si>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</si>
  <si>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</si>
  <si>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</si>
  <si>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</si>
  <si>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</si>
  <si>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</si>
  <si>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</si>
  <si>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</si>
  <si>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</si>
  <si>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</si>
  <si>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</si>
  <si>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</si>
  <si>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</si>
  <si>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</si>
  <si>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</si>
  <si>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</si>
  <si>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</si>
  <si>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</si>
  <si>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</si>
  <si>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</si>
  <si>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</si>
  <si>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</si>
  <si>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</si>
  <si>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</si>
  <si>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</si>
  <si>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</si>
  <si>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</si>
  <si>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</si>
  <si>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</si>
  <si>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</si>
  <si>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</si>
  <si>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</si>
  <si>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</si>
  <si>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</si>
  <si>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</si>
  <si>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</si>
  <si>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</si>
  <si>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</si>
  <si>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</si>
  <si>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</si>
  <si>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</si>
  <si>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</si>
  <si>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</si>
  <si>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</si>
  <si>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</si>
  <si>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</si>
  <si>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</si>
  <si>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</si>
  <si>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</si>
  <si>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</si>
  <si>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</si>
  <si>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</si>
  <si>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</si>
  <si>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</si>
  <si>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</si>
  <si>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</si>
  <si>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</si>
  <si>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</si>
  <si>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</si>
  <si>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</si>
  <si>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</si>
  <si>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</si>
  <si>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</si>
  <si>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</si>
  <si>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</si>
  <si>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</si>
  <si>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</si>
  <si>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</si>
  <si>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</si>
  <si>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</si>
  <si>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</si>
  <si>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</si>
  <si>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</si>
  <si>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</si>
  <si>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</si>
  <si>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</si>
  <si>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</si>
  <si>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</si>
  <si>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</si>
  <si>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</si>
  <si>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</si>
  <si>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</si>
  <si>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</si>
  <si>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</si>
  <si>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</si>
  <si>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</si>
  <si>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</si>
  <si>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</si>
  <si>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</si>
  <si>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</si>
  <si>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</si>
  <si>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</si>
  <si>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</si>
  <si>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</si>
  <si>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</si>
  <si>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</si>
  <si>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</si>
  <si>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</si>
  <si>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</si>
  <si>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</si>
  <si>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</si>
  <si>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</si>
  <si>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</si>
  <si>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</si>
  <si>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</si>
  <si>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</si>
  <si>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</si>
  <si>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</si>
  <si>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</si>
  <si>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</si>
  <si>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</si>
  <si>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</si>
  <si>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</si>
  <si>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</si>
  <si>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</si>
  <si>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</si>
  <si>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</si>
  <si>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</si>
  <si>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</si>
  <si>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</si>
  <si>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</si>
  <si>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</si>
  <si>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</si>
  <si>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</si>
  <si>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</si>
  <si>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</si>
  <si>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</si>
  <si>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</si>
  <si>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</si>
  <si>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</si>
  <si>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</si>
  <si>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</si>
  <si>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</si>
  <si>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</si>
  <si>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</si>
  <si>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</si>
  <si>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</si>
  <si>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</si>
  <si>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</si>
  <si>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</si>
  <si>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</si>
  <si>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</si>
  <si>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</si>
  <si>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</si>
  <si>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</si>
  <si>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</si>
  <si>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</si>
  <si>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</si>
  <si>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</si>
  <si>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</si>
  <si>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</si>
  <si>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</si>
  <si>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</si>
  <si>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</si>
  <si>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</si>
  <si>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</si>
  <si>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</si>
  <si>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</si>
  <si>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</si>
  <si>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</si>
  <si>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</si>
  <si>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</si>
  <si>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</si>
  <si>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</si>
  <si>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</si>
  <si>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</si>
  <si>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</si>
  <si>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</si>
  <si>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</si>
  <si>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</si>
  <si>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</si>
  <si>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</si>
  <si>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</si>
  <si>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</si>
  <si>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</si>
  <si>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</si>
  <si>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</si>
  <si>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</si>
  <si>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</si>
  <si>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</si>
  <si>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</si>
  <si>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</si>
  <si>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</si>
  <si>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</si>
  <si>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</si>
  <si>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</si>
  <si>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</si>
  <si>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</si>
  <si>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</si>
  <si>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</si>
  <si>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</si>
  <si>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</si>
  <si>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</si>
  <si>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</si>
  <si>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</si>
  <si>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</si>
  <si>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</si>
  <si>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</si>
  <si>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</si>
  <si>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</si>
  <si>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</si>
  <si>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</si>
  <si>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</si>
  <si>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</si>
  <si>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</si>
  <si>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</si>
  <si>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</si>
  <si>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</si>
  <si>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</si>
  <si>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</si>
  <si>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</si>
  <si>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</si>
  <si>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</si>
  <si>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</si>
  <si>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</si>
  <si>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</si>
  <si>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</si>
  <si>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</si>
  <si>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</si>
  <si>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</si>
  <si>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</si>
  <si>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</si>
  <si>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</si>
  <si>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</si>
  <si>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</si>
  <si>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</si>
  <si>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</si>
  <si>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</si>
  <si>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</si>
  <si>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</si>
  <si>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</si>
  <si>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</si>
  <si>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</si>
  <si>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</si>
  <si>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</si>
  <si>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</si>
  <si>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</si>
  <si>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</si>
  <si>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</si>
  <si>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</si>
  <si>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</si>
  <si>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</si>
  <si>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</si>
  <si>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</si>
  <si>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</si>
  <si>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</si>
  <si>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</si>
  <si>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</si>
  <si>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</si>
  <si>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</si>
  <si>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</si>
  <si>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</si>
  <si>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</si>
  <si>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</si>
  <si>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</si>
  <si>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</si>
  <si>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</si>
  <si>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</si>
  <si>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</si>
  <si>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</si>
  <si>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</si>
  <si>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</si>
  <si>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</si>
  <si>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</si>
  <si>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</si>
  <si>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</si>
  <si>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</si>
  <si>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</si>
  <si>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</si>
  <si>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</si>
  <si>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</si>
  <si>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</si>
  <si>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</si>
  <si>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</si>
  <si>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</si>
  <si>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</si>
  <si>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</si>
  <si>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</si>
  <si>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</si>
  <si>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</si>
  <si>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</si>
  <si>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</si>
  <si>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</si>
  <si>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</si>
  <si>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</si>
  <si>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</si>
  <si>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</si>
  <si>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</si>
  <si>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</si>
  <si>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</si>
  <si>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</si>
  <si>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</si>
  <si>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</si>
  <si>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</si>
  <si>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</si>
  <si>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</si>
  <si>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</si>
  <si>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</si>
  <si>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</si>
  <si>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</si>
  <si>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</si>
  <si>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</si>
  <si>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</si>
  <si>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</si>
  <si>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</si>
  <si>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</si>
  <si>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</si>
  <si>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</si>
  <si>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</si>
  <si>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</si>
  <si>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</si>
  <si>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</si>
  <si>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</si>
  <si>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</si>
  <si>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</si>
  <si>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</si>
  <si>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</si>
  <si>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</si>
  <si>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</si>
  <si>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</si>
  <si>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</si>
  <si>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</si>
  <si>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</si>
  <si>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</si>
  <si>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</si>
  <si>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</si>
  <si>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</si>
  <si>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</si>
  <si>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</si>
  <si>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</si>
  <si>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</si>
  <si>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</si>
  <si>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</si>
  <si>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</si>
  <si>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</si>
  <si>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</si>
  <si>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</si>
  <si>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</si>
  <si>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</si>
  <si>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</si>
  <si>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</si>
  <si>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</si>
  <si>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</si>
  <si>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</si>
  <si>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</si>
  <si>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</si>
  <si>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</si>
  <si>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</si>
  <si>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</si>
  <si>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</si>
  <si>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</si>
  <si>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</si>
  <si>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</si>
  <si>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</si>
  <si>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</si>
  <si>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</si>
  <si>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</si>
  <si>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</si>
  <si>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</si>
  <si>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</si>
  <si>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</si>
  <si>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</si>
  <si>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</si>
  <si>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</si>
  <si>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</si>
  <si>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</si>
  <si>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</si>
  <si>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</si>
  <si>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</si>
  <si>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</si>
  <si>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</si>
  <si>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</si>
  <si>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</si>
  <si>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</si>
  <si>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</si>
  <si>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</si>
  <si>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</si>
  <si>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</si>
  <si>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</si>
  <si>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</si>
  <si>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</si>
  <si>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</si>
  <si>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</si>
  <si>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</si>
  <si>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</si>
  <si>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</si>
  <si>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</si>
  <si>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</si>
  <si>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</si>
  <si>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</si>
  <si>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</si>
  <si>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</si>
  <si>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</si>
  <si>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</si>
  <si>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</si>
  <si>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</si>
  <si>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</si>
  <si>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</si>
  <si>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</si>
  <si>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</si>
  <si>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</si>
  <si>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</si>
  <si>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</si>
  <si>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</si>
  <si>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</si>
  <si>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</si>
  <si>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</si>
  <si>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</si>
  <si>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</si>
  <si>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</si>
  <si>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</si>
  <si>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</si>
  <si>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</si>
  <si>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</si>
  <si>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</si>
  <si>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</si>
  <si>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</si>
  <si>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</si>
  <si>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</si>
  <si>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</si>
  <si>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</si>
  <si>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</si>
  <si>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</si>
  <si>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</si>
  <si>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</si>
  <si>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</si>
  <si>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</si>
  <si>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</si>
  <si>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</si>
  <si>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</si>
  <si>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</si>
  <si>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</si>
  <si>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</si>
  <si>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</si>
  <si>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</si>
  <si>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</si>
  <si>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</si>
  <si>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</si>
  <si>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</si>
  <si>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</si>
  <si>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</si>
  <si>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</si>
  <si>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</si>
  <si>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</si>
  <si>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</si>
  <si>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</si>
  <si>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</si>
  <si>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</si>
  <si>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</si>
  <si>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</si>
  <si>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</si>
  <si>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</si>
  <si>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</si>
  <si>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</si>
  <si>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</si>
  <si>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</si>
  <si>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</si>
  <si>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</si>
  <si>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</si>
  <si>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</si>
  <si>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</si>
  <si>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</si>
  <si>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</si>
  <si>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</si>
  <si>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</si>
  <si>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</si>
  <si>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</si>
  <si>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</si>
  <si>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</si>
  <si>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</si>
  <si>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</si>
  <si>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</si>
  <si>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</si>
  <si>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</si>
  <si>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</si>
  <si>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</si>
  <si>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</si>
  <si>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</si>
  <si>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</si>
  <si>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</si>
  <si>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</si>
  <si>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</si>
  <si>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</si>
  <si>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</si>
  <si>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</si>
  <si>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</si>
  <si>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</si>
  <si>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</si>
  <si>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</si>
  <si>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</si>
  <si>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</si>
  <si>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</si>
  <si>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</si>
  <si>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</si>
  <si>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</si>
  <si>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</si>
  <si>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</si>
  <si>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</si>
  <si>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</si>
  <si>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</si>
  <si>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</si>
  <si>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</si>
  <si>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</si>
  <si>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</si>
  <si>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</si>
  <si>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</si>
  <si>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</si>
  <si>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</si>
  <si>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</si>
  <si>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</si>
  <si>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</si>
  <si>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</si>
  <si>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</si>
  <si>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</si>
  <si>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</si>
  <si>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</si>
  <si>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</si>
  <si>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</si>
  <si>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</si>
  <si>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</si>
  <si>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</si>
  <si>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</si>
  <si>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</si>
  <si>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</si>
  <si>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</si>
  <si>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</si>
  <si>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</si>
  <si>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</si>
  <si>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</si>
  <si>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</si>
  <si>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</si>
  <si>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</si>
  <si>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</si>
  <si>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</si>
  <si>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</si>
  <si>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</si>
  <si>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</si>
  <si>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</si>
  <si>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</si>
  <si>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</si>
  <si>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</si>
  <si>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</si>
  <si>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</si>
  <si>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</si>
  <si>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</si>
  <si>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</si>
  <si>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</si>
  <si>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</si>
  <si>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</si>
  <si>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</si>
  <si>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</si>
  <si>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</si>
  <si>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</si>
  <si>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</si>
  <si>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</si>
  <si>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</si>
  <si>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</si>
  <si>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</si>
  <si>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</si>
  <si>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</si>
  <si>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</si>
  <si>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</si>
  <si>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</si>
  <si>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</si>
  <si>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</si>
  <si>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</si>
  <si>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</si>
  <si>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</si>
  <si>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</si>
  <si>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</si>
  <si>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</si>
  <si>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</si>
  <si>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</si>
  <si>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</si>
  <si>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</si>
  <si>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</si>
  <si>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</si>
  <si>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</si>
  <si>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</si>
  <si>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</si>
  <si>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</si>
  <si>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</si>
  <si>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</si>
  <si>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</si>
  <si>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</si>
  <si>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</si>
  <si>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</si>
  <si>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</si>
  <si>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</si>
  <si>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</si>
  <si>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</si>
  <si>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</si>
  <si>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</si>
  <si>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</si>
  <si>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</si>
  <si>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</si>
  <si>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</si>
  <si>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</si>
  <si>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</si>
  <si>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</si>
  <si>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</si>
  <si>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</si>
  <si>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</si>
  <si>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</si>
  <si>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</si>
  <si>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</si>
  <si>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</si>
  <si>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</si>
  <si>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</si>
  <si>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</si>
  <si>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</si>
  <si>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</si>
  <si>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</si>
  <si>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</si>
  <si>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</si>
  <si>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</si>
  <si>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</si>
  <si>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</si>
  <si>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</si>
  <si>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</si>
  <si>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</si>
  <si>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</si>
  <si>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</si>
  <si>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</si>
  <si>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</si>
  <si>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</si>
  <si>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</si>
  <si>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</si>
  <si>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</si>
  <si>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</si>
  <si>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</si>
  <si>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</si>
  <si>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</si>
  <si>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</si>
  <si>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</si>
  <si>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</si>
  <si>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</si>
  <si>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</si>
  <si>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</si>
  <si>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</si>
  <si>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</si>
  <si>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</si>
  <si>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</si>
  <si>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</si>
  <si>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</si>
  <si>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</si>
  <si>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</si>
  <si>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</si>
  <si>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</si>
  <si>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</si>
  <si>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</si>
  <si>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</si>
  <si>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</si>
  <si>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</si>
  <si>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</si>
  <si>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</si>
  <si>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</si>
  <si>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</si>
  <si>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</si>
  <si>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</si>
  <si>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</si>
  <si>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</si>
  <si>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</si>
  <si>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</si>
  <si>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</si>
  <si>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</si>
  <si>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</si>
  <si>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</si>
  <si>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</si>
  <si>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</si>
  <si>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</si>
  <si>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</si>
  <si>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</si>
  <si>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</si>
  <si>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</si>
  <si>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</si>
  <si>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</si>
  <si>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</si>
  <si>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</si>
  <si>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</si>
  <si>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</si>
  <si>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</si>
  <si>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</si>
  <si>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</si>
  <si>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</si>
  <si>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</si>
  <si>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</si>
  <si>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</si>
  <si>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</si>
  <si>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</si>
  <si>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</si>
  <si>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</si>
  <si>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</si>
  <si>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</si>
  <si>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</si>
  <si>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</si>
  <si>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</si>
  <si>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</si>
  <si>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</si>
  <si>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</si>
  <si>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</si>
  <si>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</si>
  <si>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</si>
  <si>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</si>
  <si>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</si>
  <si>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</si>
  <si>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</si>
  <si>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</si>
  <si>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</si>
  <si>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</si>
  <si>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</si>
  <si>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</si>
  <si>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</si>
  <si>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</si>
  <si>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</si>
  <si>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</si>
  <si>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</si>
  <si>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</si>
  <si>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</si>
  <si>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</si>
  <si>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</si>
  <si>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</si>
  <si>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</si>
  <si>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</si>
  <si>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</si>
  <si>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</si>
  <si>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</si>
  <si>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</si>
  <si>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</si>
  <si>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</si>
  <si>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</si>
  <si>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</si>
  <si>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</si>
  <si>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</si>
  <si>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</si>
  <si>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</si>
  <si>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</si>
  <si>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</si>
  <si>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</si>
  <si>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</si>
  <si>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</si>
  <si>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</si>
  <si>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</si>
  <si>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</si>
  <si>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</si>
  <si>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</si>
  <si>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</si>
  <si>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</si>
  <si>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</si>
  <si>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</si>
  <si>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</si>
  <si>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</si>
  <si>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</si>
  <si>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</si>
  <si>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</si>
  <si>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</si>
  <si>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</si>
  <si>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</si>
  <si>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</si>
  <si>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</si>
  <si>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</si>
  <si>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</si>
  <si>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</si>
  <si>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</si>
  <si>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</si>
  <si>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</si>
  <si>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</si>
  <si>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</si>
  <si>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</si>
  <si>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</si>
  <si>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</si>
  <si>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</si>
  <si>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</si>
  <si>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</si>
  <si>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</si>
  <si>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</si>
  <si>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</si>
  <si>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</si>
  <si>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</si>
  <si>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</si>
  <si>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</si>
  <si>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</si>
  <si>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</si>
  <si>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</si>
  <si>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</si>
  <si>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</si>
  <si>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</si>
  <si>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</si>
  <si>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</si>
  <si>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</si>
  <si>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</si>
  <si>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</si>
  <si>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</si>
  <si>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</si>
  <si>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</si>
  <si>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</si>
  <si>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</si>
  <si>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</si>
  <si>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</si>
  <si>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</si>
  <si>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</si>
  <si>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</si>
  <si>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</si>
  <si>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</si>
  <si>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</si>
  <si>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</si>
  <si>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</si>
  <si>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</si>
  <si>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</si>
  <si>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</si>
  <si>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</si>
  <si>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</si>
  <si>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</si>
  <si>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</si>
  <si>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</si>
  <si>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</si>
  <si>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</si>
  <si>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</si>
  <si>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</si>
  <si>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</si>
  <si>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</si>
  <si>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</si>
  <si>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</si>
  <si>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</si>
  <si>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</si>
  <si>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</si>
  <si>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</si>
  <si>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</si>
  <si>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</si>
  <si>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</si>
  <si>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</si>
  <si>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</si>
  <si>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</si>
  <si>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</si>
  <si>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</si>
  <si>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</si>
  <si>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</si>
  <si>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</si>
  <si>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</si>
  <si>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</si>
  <si>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</si>
  <si>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</si>
  <si>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</si>
  <si>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</si>
  <si>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</si>
  <si>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</si>
  <si>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</si>
  <si>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</si>
  <si>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</si>
  <si>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</si>
  <si>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</si>
  <si>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</si>
  <si>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</si>
  <si>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</si>
  <si>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</si>
  <si>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</si>
  <si>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</si>
  <si>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</si>
  <si>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</si>
  <si>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</si>
  <si>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</si>
  <si>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</si>
  <si>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</si>
  <si>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</si>
  <si>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</si>
  <si>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</si>
  <si>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</si>
  <si>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</si>
  <si>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</si>
  <si>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</si>
  <si>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</si>
  <si>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</si>
  <si>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</si>
  <si>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</si>
  <si>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</si>
  <si>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</si>
  <si>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</si>
  <si>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</si>
  <si>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</si>
  <si>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</si>
  <si>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</si>
  <si>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</si>
  <si>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</si>
  <si>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</si>
  <si>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</si>
  <si>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</si>
  <si>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</si>
  <si>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</si>
  <si>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</si>
  <si>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</si>
  <si>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</si>
  <si>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</si>
  <si>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</si>
  <si>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</si>
  <si>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</si>
  <si>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</si>
  <si>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</si>
  <si>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</si>
  <si>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</si>
  <si>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</si>
  <si>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</si>
  <si>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</si>
  <si>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</si>
  <si>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</si>
  <si>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</si>
  <si>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</si>
  <si>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</si>
  <si>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</si>
  <si>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</si>
  <si>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</si>
  <si>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</si>
  <si>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</si>
  <si>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</si>
  <si>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</si>
  <si>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</si>
  <si>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</si>
  <si>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</si>
  <si>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</si>
  <si>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</si>
  <si>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</si>
  <si>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</si>
  <si>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</si>
  <si>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</si>
  <si>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</si>
  <si>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</si>
  <si>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</si>
  <si>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</si>
  <si>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</si>
  <si>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</si>
  <si>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</si>
  <si>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</si>
  <si>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</si>
  <si>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</si>
  <si>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</si>
  <si>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</si>
  <si>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</si>
  <si>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</si>
  <si>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</si>
  <si>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</si>
  <si>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</si>
  <si>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</si>
  <si>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</si>
  <si>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</si>
  <si>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</si>
  <si>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</si>
  <si>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</si>
  <si>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</si>
  <si>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</si>
  <si>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</si>
  <si>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</si>
  <si>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</si>
  <si>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</si>
  <si>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</si>
  <si>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</si>
  <si>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</si>
  <si>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</si>
  <si>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</si>
  <si>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</si>
  <si>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</si>
  <si>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</si>
  <si>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</si>
  <si>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</si>
  <si>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</si>
  <si>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</si>
  <si>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</si>
  <si>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</si>
  <si>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</si>
  <si>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</si>
  <si>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</si>
  <si>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</si>
  <si>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</si>
  <si>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</si>
  <si>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</si>
  <si>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</si>
  <si>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</si>
  <si>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</si>
  <si>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</si>
  <si>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</si>
  <si>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</si>
  <si>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</si>
  <si>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</si>
  <si>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</si>
  <si>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</si>
  <si>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</si>
  <si>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</si>
  <si>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</si>
  <si>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</si>
  <si>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</si>
  <si>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</si>
  <si>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</si>
  <si>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</si>
  <si>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</si>
  <si>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</si>
  <si>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</si>
  <si>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</si>
  <si>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</si>
  <si>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</si>
  <si>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</si>
  <si>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</si>
  <si>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</si>
  <si>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</si>
  <si>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</si>
  <si>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</si>
  <si>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</si>
  <si>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</si>
  <si>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</si>
  <si>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</si>
  <si>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</si>
  <si>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</si>
  <si>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</si>
  <si>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</si>
  <si>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</si>
  <si>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</si>
  <si>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</si>
  <si>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</si>
  <si>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</si>
  <si>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</si>
  <si>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</si>
  <si>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</si>
  <si>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</si>
  <si>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</si>
  <si>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</si>
  <si>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</si>
  <si>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</si>
  <si>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</si>
  <si>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</si>
  <si>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</si>
  <si>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</si>
  <si>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</si>
  <si>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</si>
  <si>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</si>
  <si>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</si>
  <si>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</si>
  <si>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</si>
  <si>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</si>
  <si>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</si>
  <si>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</si>
  <si>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</si>
  <si>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</si>
  <si>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</si>
  <si>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</si>
  <si>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</si>
  <si>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</si>
  <si>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</si>
  <si>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</si>
  <si>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</si>
  <si>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</si>
  <si>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</si>
  <si>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</si>
  <si>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</si>
  <si>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</si>
  <si>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</si>
  <si>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</si>
  <si>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</si>
  <si>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</si>
  <si>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</si>
  <si>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</si>
  <si>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</si>
  <si>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</si>
  <si>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</si>
  <si>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</si>
  <si>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</si>
  <si>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</si>
  <si>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</si>
  <si>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</si>
  <si>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</si>
  <si>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</si>
  <si>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</si>
  <si>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</si>
  <si>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</si>
  <si>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</si>
  <si>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</si>
  <si>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</si>
  <si>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</si>
  <si>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</si>
  <si>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</si>
  <si>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</si>
  <si>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</si>
  <si>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</si>
  <si>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</si>
  <si>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</si>
  <si>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</si>
  <si>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</si>
  <si>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</si>
  <si>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</si>
  <si>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</si>
  <si>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</si>
  <si>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</si>
  <si>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</si>
  <si>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</si>
  <si>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</si>
  <si>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</si>
  <si>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</si>
  <si>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</si>
  <si>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</si>
  <si>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</si>
  <si>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</si>
  <si>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</si>
  <si>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</si>
  <si>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</si>
  <si>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</si>
  <si>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</si>
  <si>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</si>
  <si>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</si>
  <si>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</si>
  <si>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</si>
  <si>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</si>
  <si>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</si>
  <si>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</si>
  <si>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</si>
  <si>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</si>
  <si>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</si>
  <si>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</si>
  <si>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</si>
  <si>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</si>
  <si>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</si>
  <si>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</si>
  <si>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</si>
  <si>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</si>
  <si>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</si>
  <si>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</si>
  <si>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</si>
  <si>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</si>
  <si>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</si>
  <si>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</si>
  <si>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</si>
  <si>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</si>
  <si>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</si>
  <si>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</si>
  <si>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</si>
  <si>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</si>
  <si>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</si>
  <si>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</si>
  <si>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</si>
  <si>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</si>
  <si>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</si>
  <si>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</si>
  <si>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</si>
  <si>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</si>
  <si>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</si>
  <si>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</si>
  <si>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</si>
  <si>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</si>
  <si>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</si>
  <si>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</si>
  <si>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</si>
  <si>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</si>
  <si>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</si>
  <si>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</si>
  <si>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</si>
  <si>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</si>
  <si>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</si>
  <si>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</si>
  <si>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</si>
  <si>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</si>
  <si>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</si>
  <si>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</si>
  <si>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</si>
  <si>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</si>
  <si>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</si>
  <si>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</si>
  <si>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</si>
  <si>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</si>
  <si>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</si>
  <si>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</si>
  <si>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</si>
  <si>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</si>
  <si>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</si>
  <si>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</si>
  <si>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</si>
  <si>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</si>
  <si>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</si>
  <si>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</si>
  <si>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</si>
  <si>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</si>
  <si>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</si>
  <si>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</si>
  <si>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</si>
  <si>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</si>
  <si>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</si>
  <si>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</si>
  <si>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</si>
  <si>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</si>
  <si>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</si>
  <si>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</si>
  <si>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</si>
  <si>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</si>
  <si>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</si>
  <si>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</si>
  <si>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</si>
  <si>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</si>
  <si>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</si>
  <si>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</si>
  <si>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</si>
  <si>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</si>
  <si>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</si>
  <si>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</si>
  <si>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</si>
  <si>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</si>
  <si>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</si>
  <si>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</si>
  <si>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</si>
  <si>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</si>
  <si>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</si>
  <si>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</si>
  <si>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</si>
  <si>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</si>
  <si>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</si>
  <si>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</si>
  <si>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</si>
  <si>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</si>
  <si>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</si>
  <si>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</si>
  <si>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</si>
  <si>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</si>
  <si>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</si>
  <si>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</si>
  <si>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</si>
  <si>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</si>
  <si>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</si>
  <si>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</si>
  <si>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</si>
  <si>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</si>
  <si>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</si>
  <si>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</si>
  <si>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</si>
  <si>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</si>
  <si>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</si>
  <si>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</si>
  <si>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</si>
  <si>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</si>
  <si>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</si>
  <si>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</si>
  <si>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</si>
  <si>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</si>
  <si>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</si>
  <si>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</si>
  <si>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</si>
  <si>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</si>
  <si>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</si>
  <si>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</si>
  <si>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</si>
  <si>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</si>
  <si>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</si>
  <si>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</si>
  <si>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</si>
  <si>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</si>
  <si>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</si>
  <si>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</si>
  <si>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</si>
  <si>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</si>
  <si>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</si>
  <si>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</si>
  <si>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</si>
  <si>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</si>
  <si>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</si>
  <si>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</si>
  <si>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</si>
  <si>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</si>
  <si>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</si>
  <si>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</si>
  <si>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</si>
  <si>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</si>
  <si>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</si>
  <si>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</si>
  <si>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</si>
  <si>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</si>
  <si>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</si>
  <si>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</si>
  <si>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</si>
  <si>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</si>
  <si>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</si>
  <si>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</si>
  <si>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</si>
  <si>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</si>
  <si>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</si>
  <si>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</si>
  <si>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</si>
  <si>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</si>
  <si>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</si>
  <si>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</si>
  <si>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</si>
  <si>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</si>
  <si>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</si>
  <si>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</si>
  <si>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</si>
  <si>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</si>
  <si>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</si>
  <si>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</si>
  <si>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</si>
  <si>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</si>
  <si>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</si>
  <si>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</si>
  <si>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</si>
  <si>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</si>
  <si>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</si>
  <si>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</si>
  <si>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</si>
  <si>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</si>
  <si>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</si>
  <si>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</si>
  <si>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</si>
  <si>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</si>
  <si>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</si>
  <si>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</si>
  <si>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</si>
  <si>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</si>
  <si>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</si>
  <si>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</si>
  <si>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</si>
  <si>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</si>
  <si>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</si>
  <si>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</si>
  <si>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</si>
  <si>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</si>
  <si>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</si>
  <si>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</si>
  <si>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</si>
  <si>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</si>
  <si>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</si>
  <si>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</si>
  <si>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</si>
  <si>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</si>
  <si>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</si>
  <si>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</si>
  <si>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</si>
  <si>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</si>
  <si>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</si>
  <si>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</si>
  <si>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</si>
  <si>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</si>
  <si>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</si>
  <si>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</si>
  <si>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</si>
  <si>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</si>
  <si>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</si>
  <si>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</si>
  <si>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</si>
  <si>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</si>
  <si>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</si>
  <si>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</si>
  <si>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</si>
  <si>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</si>
  <si>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</si>
  <si>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</si>
  <si>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</si>
  <si>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</si>
  <si>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</si>
  <si>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</si>
  <si>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</si>
  <si>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</si>
  <si>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</si>
  <si>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</si>
  <si>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</si>
  <si>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</si>
  <si>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</si>
  <si>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</si>
  <si>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</si>
  <si>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</si>
  <si>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</si>
  <si>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</si>
  <si>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</si>
  <si>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</si>
  <si>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</si>
  <si>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</si>
  <si>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</si>
  <si>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</si>
  <si>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</si>
  <si>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</si>
  <si>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</si>
  <si>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</si>
  <si>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</si>
  <si>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</si>
  <si>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</si>
  <si>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</si>
  <si>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</si>
  <si>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</si>
  <si>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</si>
  <si>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</si>
  <si>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</si>
  <si>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</si>
  <si>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</si>
  <si>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</si>
  <si>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</si>
  <si>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</si>
  <si>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</si>
  <si>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</si>
  <si>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</si>
  <si>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</si>
  <si>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</si>
  <si>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</si>
  <si>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</si>
  <si>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</si>
  <si>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</si>
  <si>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</si>
  <si>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</si>
  <si>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</si>
  <si>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</si>
  <si>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</si>
  <si>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</si>
  <si>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</si>
  <si>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</si>
  <si>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</si>
  <si>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</si>
  <si>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</si>
  <si>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</si>
  <si>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</si>
  <si>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</si>
  <si>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</si>
  <si>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</si>
  <si>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</si>
  <si>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</si>
  <si>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</si>
  <si>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</si>
  <si>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</si>
  <si>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</si>
  <si>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</si>
  <si>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</si>
  <si>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</si>
  <si>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</si>
  <si>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</si>
  <si>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</si>
  <si>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</si>
  <si>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</si>
  <si>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</si>
  <si>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</si>
  <si>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</si>
  <si>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</si>
  <si>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</si>
  <si>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</si>
  <si>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</si>
  <si>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</si>
  <si>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</si>
  <si>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</si>
  <si>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</si>
  <si>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</si>
  <si>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</si>
  <si>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</si>
  <si>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</si>
  <si>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</si>
  <si>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</si>
  <si>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</si>
  <si>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</si>
  <si>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</si>
  <si>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</si>
  <si>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</si>
  <si>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</si>
  <si>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</si>
  <si>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</si>
  <si>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</si>
  <si>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</si>
  <si>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</si>
  <si>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</si>
  <si>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</si>
  <si>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</si>
  <si>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</si>
  <si>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</si>
  <si>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</si>
  <si>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</si>
  <si>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</si>
  <si>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</si>
  <si>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</si>
  <si>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</si>
  <si>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</si>
  <si>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</si>
  <si>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</si>
  <si>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</si>
  <si>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</si>
  <si>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</si>
  <si>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</si>
  <si>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</si>
  <si>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</si>
  <si>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</si>
  <si>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</si>
  <si>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</si>
  <si>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</si>
  <si>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</si>
  <si>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</si>
  <si>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</si>
  <si>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</si>
  <si>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</si>
  <si>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</si>
  <si>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</si>
  <si>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</si>
  <si>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</si>
  <si>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</si>
  <si>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</si>
  <si>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</si>
  <si>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</si>
  <si>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</si>
  <si>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</si>
  <si>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</si>
  <si>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</si>
  <si>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</si>
  <si>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</si>
  <si>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</si>
  <si>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</si>
  <si>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</si>
  <si>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</si>
  <si>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</si>
  <si>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</si>
  <si>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</si>
  <si>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</si>
  <si>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</si>
  <si>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</si>
  <si>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</si>
  <si>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</si>
  <si>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</si>
  <si>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</si>
  <si>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</si>
  <si>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</si>
  <si>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</si>
  <si>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</si>
  <si>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</si>
  <si>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</si>
  <si>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</si>
  <si>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</si>
  <si>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</si>
  <si>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</si>
  <si>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</si>
  <si>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</si>
  <si>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</si>
  <si>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</si>
  <si>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</si>
  <si>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</si>
  <si>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</si>
  <si>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</si>
  <si>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</si>
  <si>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</si>
  <si>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</si>
  <si>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</si>
  <si>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</si>
  <si>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</si>
  <si>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</si>
  <si>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</si>
  <si>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</si>
  <si>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</si>
  <si>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</si>
  <si>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</si>
  <si>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</si>
  <si>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</si>
  <si>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</si>
  <si>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</si>
  <si>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</si>
  <si>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</si>
  <si>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</si>
  <si>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</si>
  <si>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</si>
  <si>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</si>
  <si>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</si>
  <si>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</si>
  <si>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</si>
  <si>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</si>
  <si>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</si>
  <si>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</si>
  <si>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</si>
  <si>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</si>
  <si>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</si>
  <si>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</si>
  <si>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</si>
  <si>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</si>
  <si>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</si>
  <si>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</si>
  <si>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</si>
  <si>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</si>
  <si>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</si>
  <si>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</si>
  <si>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</si>
  <si>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</si>
  <si>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</si>
  <si>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</si>
  <si>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</si>
  <si>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</si>
  <si>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</si>
  <si>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</si>
  <si>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</si>
  <si>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</si>
  <si>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</si>
  <si>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</si>
  <si>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</si>
  <si>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</si>
  <si>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</si>
  <si>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</si>
  <si>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</si>
  <si>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</si>
  <si>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</si>
  <si>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</si>
  <si>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</si>
  <si>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</si>
  <si>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</si>
  <si>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</si>
  <si>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</si>
  <si>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</si>
  <si>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</si>
  <si>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</si>
  <si>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</si>
  <si>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</si>
  <si>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</si>
  <si>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</si>
  <si>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</si>
  <si>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</si>
  <si>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</si>
  <si>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</si>
  <si>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</si>
  <si>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</si>
  <si>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</si>
  <si>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</si>
  <si>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</si>
  <si>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</si>
  <si>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</si>
  <si>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</si>
  <si>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</si>
  <si>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</si>
  <si>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</si>
  <si>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</si>
  <si>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</si>
  <si>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</si>
  <si>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</si>
  <si>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</si>
  <si>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</si>
  <si>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</si>
  <si>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</si>
  <si>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</si>
  <si>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</si>
  <si>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</si>
  <si>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</si>
  <si>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</si>
  <si>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</si>
  <si>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</si>
  <si>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</si>
  <si>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</si>
  <si>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</si>
  <si>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</si>
  <si>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</si>
  <si>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</si>
  <si>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</si>
  <si>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</si>
  <si>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</si>
  <si>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</si>
  <si>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</si>
  <si>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</si>
  <si>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</si>
  <si>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</si>
  <si>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</si>
  <si>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</si>
  <si>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</si>
  <si>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</si>
  <si>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</si>
  <si>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</si>
  <si>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</si>
  <si>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</si>
  <si>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</si>
  <si>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</si>
  <si>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</si>
  <si>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</si>
  <si>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</si>
  <si>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</si>
  <si>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</si>
  <si>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</si>
  <si>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</si>
  <si>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</si>
  <si>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</si>
  <si>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</si>
  <si>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</si>
  <si>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</si>
  <si>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</si>
  <si>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</si>
  <si>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</si>
  <si>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</si>
  <si>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</si>
  <si>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</si>
  <si>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</si>
  <si>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</si>
  <si>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</si>
  <si>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</si>
  <si>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</si>
  <si>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</si>
  <si>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</si>
  <si>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</si>
  <si>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</si>
  <si>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</si>
  <si>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</si>
  <si>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</si>
  <si>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</si>
  <si>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</si>
  <si>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</si>
  <si>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</si>
  <si>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</si>
  <si>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</si>
  <si>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</si>
  <si>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</si>
  <si>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</si>
  <si>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</si>
  <si>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</si>
  <si>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</si>
  <si>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</si>
  <si>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</si>
  <si>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</si>
  <si>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</si>
  <si>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</si>
  <si>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</si>
  <si>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</si>
  <si>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</si>
  <si>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</si>
  <si>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</si>
  <si>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</si>
  <si>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</si>
  <si>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</si>
  <si>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</si>
  <si>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</si>
  <si>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</si>
  <si>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</si>
  <si>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</si>
  <si>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</si>
  <si>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</si>
  <si>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</si>
  <si>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</si>
  <si>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</si>
  <si>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</si>
  <si>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</si>
  <si>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</si>
  <si>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</si>
  <si>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</si>
  <si>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</si>
  <si>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</si>
  <si>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</si>
  <si>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</si>
  <si>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</si>
  <si>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</si>
  <si>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</si>
  <si>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</si>
  <si>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</si>
  <si>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</si>
  <si>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</si>
  <si>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</si>
  <si>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</si>
  <si>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</si>
  <si>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</si>
  <si>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</si>
  <si>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</si>
  <si>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</si>
  <si>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</si>
  <si>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</si>
  <si>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</si>
  <si>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</si>
  <si>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</si>
  <si>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</si>
  <si>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</si>
  <si>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</si>
  <si>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</si>
  <si>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</si>
  <si>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</si>
  <si>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</si>
  <si>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</si>
  <si>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</si>
  <si>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</si>
  <si>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</si>
  <si>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</si>
  <si>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</si>
  <si>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</si>
  <si>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</si>
  <si>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</si>
  <si>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</si>
  <si>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</si>
  <si>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</si>
  <si>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</si>
  <si>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</si>
  <si>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</si>
  <si>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</si>
  <si>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</si>
  <si>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</si>
  <si>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</si>
  <si>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</si>
  <si>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</si>
  <si>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</si>
  <si>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</si>
  <si>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</si>
  <si>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</si>
  <si>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</si>
  <si>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</si>
  <si>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</si>
  <si>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</si>
  <si>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</si>
  <si>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</si>
  <si>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</si>
  <si>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</si>
  <si>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</si>
  <si>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</si>
  <si>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</si>
  <si>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</si>
  <si>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</si>
  <si>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</si>
  <si>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</si>
  <si>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</si>
  <si>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</si>
  <si>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</si>
  <si>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</si>
  <si>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</si>
  <si>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</si>
  <si>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</si>
  <si>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</si>
  <si>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</si>
  <si>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</si>
  <si>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</si>
  <si>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</si>
  <si>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</si>
  <si>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</si>
  <si>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</si>
  <si>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</si>
  <si>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</si>
  <si>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</si>
  <si>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</si>
  <si>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</si>
  <si>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</si>
  <si>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</si>
  <si>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</si>
  <si>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</si>
  <si>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</si>
  <si>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</si>
  <si>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</si>
  <si>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</si>
  <si>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</si>
  <si>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</si>
  <si>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</si>
  <si>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</si>
  <si>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</si>
  <si>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</si>
  <si>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</si>
  <si>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</si>
  <si>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</si>
  <si>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</si>
  <si>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</si>
  <si>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</si>
  <si>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</si>
  <si>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</si>
  <si>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</si>
  <si>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</si>
  <si>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</si>
  <si>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</si>
  <si>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</si>
  <si>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</si>
  <si>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</si>
  <si>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</si>
  <si>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</si>
  <si>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</si>
  <si>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</si>
  <si>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</si>
  <si>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</si>
  <si>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</si>
  <si>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</si>
  <si>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</si>
  <si>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</si>
  <si>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</si>
  <si>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</si>
  <si>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</si>
  <si>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</si>
  <si>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</si>
  <si>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</si>
  <si>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</si>
  <si>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</si>
  <si>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</si>
  <si>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</si>
  <si>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</si>
  <si>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</si>
  <si>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</si>
  <si>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</si>
  <si>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</si>
  <si>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</si>
  <si>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</si>
  <si>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</si>
  <si>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</si>
  <si>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</si>
  <si>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</si>
  <si>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</si>
  <si>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</si>
  <si>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</si>
  <si>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</si>
  <si>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</si>
  <si>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</si>
  <si>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</si>
  <si>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</si>
  <si>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</si>
  <si>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</si>
  <si>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</si>
  <si>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</si>
  <si>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</si>
  <si>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</si>
  <si>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</si>
  <si>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</si>
  <si>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</si>
  <si>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</si>
  <si>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</si>
  <si>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</si>
  <si>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</si>
  <si>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</si>
  <si>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</si>
  <si>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</si>
  <si>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</si>
  <si>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</si>
  <si>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</si>
  <si>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</si>
  <si>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</si>
  <si>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</si>
  <si>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</si>
  <si>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</si>
  <si>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</si>
  <si>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</si>
  <si>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</si>
  <si>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</si>
  <si>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</si>
  <si>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</si>
  <si>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</si>
  <si>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</si>
  <si>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</si>
  <si>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</si>
  <si>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</si>
  <si>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</si>
  <si>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</si>
  <si>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</si>
  <si>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</si>
  <si>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</si>
  <si>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</si>
  <si>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</si>
  <si>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</si>
  <si>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</si>
  <si>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</si>
  <si>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</si>
  <si>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</si>
  <si>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</si>
  <si>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</si>
  <si>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</si>
  <si>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</si>
  <si>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</si>
  <si>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</si>
  <si>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</si>
  <si>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</si>
  <si>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</si>
  <si>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</si>
  <si>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</si>
  <si>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</si>
  <si>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</si>
  <si>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</si>
  <si>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</si>
  <si>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</si>
  <si>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</si>
  <si>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</si>
  <si>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</si>
  <si>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</si>
  <si>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</si>
  <si>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</si>
  <si>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</si>
  <si>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</si>
  <si>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</si>
  <si>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</si>
  <si>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</si>
  <si>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</si>
  <si>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</si>
  <si>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</si>
  <si>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</si>
  <si>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</si>
  <si>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</si>
  <si>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</si>
  <si>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</si>
  <si>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</si>
  <si>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</si>
  <si>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</si>
  <si>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</si>
  <si>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</si>
  <si>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</si>
  <si>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</si>
  <si>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</si>
  <si>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</si>
  <si>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</si>
  <si>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</si>
  <si>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</si>
  <si>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</si>
  <si>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</si>
  <si>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</si>
  <si>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</si>
  <si>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</si>
  <si>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</si>
  <si>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</si>
  <si>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</si>
  <si>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</si>
  <si>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</si>
  <si>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</si>
  <si>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</si>
  <si>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</si>
  <si>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</si>
  <si>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</si>
  <si>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</si>
  <si>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</si>
  <si>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</si>
  <si>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</si>
  <si>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</si>
  <si>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</si>
  <si>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</si>
  <si>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</si>
  <si>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</si>
  <si>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</si>
  <si>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</si>
  <si>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</si>
  <si>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</si>
  <si>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</si>
  <si>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</si>
  <si>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</si>
  <si>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</si>
  <si>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</si>
  <si>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</si>
  <si>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</si>
  <si>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</si>
  <si>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</si>
  <si>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</si>
  <si>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</si>
  <si>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</si>
  <si>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</si>
  <si>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</si>
  <si>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</si>
  <si>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</si>
  <si>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</si>
  <si>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</si>
  <si>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</si>
  <si>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</si>
  <si>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</si>
  <si>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</si>
  <si>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</si>
  <si>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</si>
  <si>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</si>
  <si>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</si>
  <si>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</si>
  <si>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</si>
  <si>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</si>
  <si>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</si>
  <si>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</si>
  <si>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</si>
  <si>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</si>
  <si>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</si>
  <si>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</si>
  <si>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</si>
  <si>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</si>
  <si>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</si>
  <si>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</si>
  <si>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</si>
  <si>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</si>
  <si>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</si>
  <si>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</si>
  <si>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</si>
  <si>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</si>
  <si>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</si>
  <si>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</si>
  <si>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</si>
  <si>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</si>
  <si>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</si>
  <si>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</si>
  <si>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</si>
  <si>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</si>
  <si>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</si>
  <si>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</si>
  <si>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</si>
  <si>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</si>
  <si>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</si>
  <si>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</si>
  <si>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</si>
  <si>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</si>
  <si>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</si>
  <si>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</si>
  <si>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</si>
  <si>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</si>
  <si>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</si>
  <si>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</si>
  <si>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</si>
  <si>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</si>
  <si>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</si>
  <si>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</si>
  <si>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</si>
  <si>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</si>
  <si>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</si>
  <si>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</si>
  <si>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</si>
  <si>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</si>
  <si>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</si>
  <si>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</si>
  <si>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</si>
  <si>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</si>
  <si>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</si>
  <si>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</si>
  <si>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</si>
  <si>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</si>
  <si>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</si>
  <si>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</si>
  <si>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</si>
  <si>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</si>
  <si>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</si>
  <si>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</si>
  <si>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</si>
  <si>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</si>
  <si>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</si>
  <si>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</si>
  <si>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</si>
  <si>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</si>
  <si>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</si>
  <si>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</si>
  <si>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</si>
  <si>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</si>
  <si>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</si>
  <si>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</si>
  <si>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</si>
  <si>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</si>
  <si>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</si>
  <si>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</si>
  <si>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</si>
  <si>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</si>
  <si>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</si>
  <si>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</si>
  <si>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</si>
  <si>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</si>
  <si>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</si>
  <si>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</si>
  <si>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</si>
  <si>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</si>
  <si>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</si>
  <si>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</si>
  <si>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</si>
  <si>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</si>
  <si>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</si>
  <si>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</si>
  <si>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</si>
  <si>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</si>
  <si>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</si>
  <si>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</si>
  <si>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</si>
  <si>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</si>
  <si>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</si>
  <si>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</si>
  <si>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</si>
  <si>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</si>
  <si>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</si>
  <si>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</si>
  <si>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</si>
  <si>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</si>
  <si>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</si>
  <si>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</si>
  <si>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</si>
  <si>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</si>
  <si>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</si>
  <si>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</si>
  <si>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</si>
  <si>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</si>
  <si>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</si>
  <si>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</si>
  <si>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</si>
  <si>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</si>
  <si>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</si>
  <si>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</si>
  <si>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</si>
  <si>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</si>
  <si>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</si>
  <si>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</si>
  <si>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</si>
  <si>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</si>
  <si>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</si>
  <si>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</si>
  <si>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</si>
  <si>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</si>
  <si>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</si>
  <si>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</si>
  <si>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</si>
  <si>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</si>
  <si>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</si>
  <si>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</si>
  <si>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</si>
  <si>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</si>
  <si>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</si>
  <si>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</si>
  <si>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</si>
  <si>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</si>
  <si>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</si>
  <si>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</si>
  <si>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</si>
  <si>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</si>
  <si>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</si>
  <si>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</si>
  <si>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</si>
  <si>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</si>
  <si>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</si>
  <si>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</si>
  <si>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</si>
  <si>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</si>
  <si>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</si>
  <si>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</si>
  <si>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</si>
  <si>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</si>
  <si>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</si>
  <si>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</si>
  <si>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</si>
  <si>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</si>
  <si>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</si>
  <si>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</si>
  <si>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</si>
  <si>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</si>
  <si>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</si>
  <si>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</si>
  <si>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</si>
  <si>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</si>
  <si>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</si>
  <si>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</si>
  <si>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</si>
  <si>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</si>
  <si>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</si>
  <si>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</si>
  <si>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</si>
  <si>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</si>
  <si>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</si>
  <si>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</si>
  <si>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</si>
  <si>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</si>
  <si>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</si>
  <si>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</si>
  <si>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</si>
  <si>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</si>
  <si>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</si>
  <si>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</si>
  <si>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</si>
  <si>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</si>
  <si>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</si>
  <si>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</si>
  <si>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</si>
  <si>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</si>
  <si>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</si>
  <si>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</si>
  <si>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</si>
  <si>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</si>
  <si>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</si>
  <si>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</si>
  <si>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</si>
  <si>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</si>
  <si>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</si>
  <si>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</si>
  <si>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</si>
  <si>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</si>
  <si>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</si>
  <si>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</si>
  <si>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</si>
  <si>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</si>
  <si>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</si>
  <si>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</si>
  <si>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</si>
  <si>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</si>
  <si>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</si>
  <si>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</si>
  <si>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</si>
  <si>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</si>
  <si>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</si>
  <si>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</si>
  <si>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</si>
  <si>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</si>
  <si>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</si>
  <si>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</si>
  <si>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</si>
  <si>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</si>
  <si>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</si>
  <si>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</si>
  <si>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</si>
  <si>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</si>
  <si>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</si>
  <si>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</si>
  <si>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</si>
  <si>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</si>
  <si>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</si>
  <si>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</si>
  <si>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</si>
  <si>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</si>
  <si>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</si>
  <si>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</si>
  <si>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</si>
  <si>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</si>
  <si>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</si>
  <si>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</si>
  <si>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</si>
  <si>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</si>
  <si>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</si>
  <si>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</si>
  <si>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</si>
  <si>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</si>
  <si>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</si>
  <si>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</si>
  <si>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</si>
  <si>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</si>
  <si>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</si>
  <si>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</si>
  <si>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</si>
  <si>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</si>
  <si>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</si>
  <si>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</si>
  <si>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</si>
  <si>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</si>
  <si>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</si>
  <si>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</si>
  <si>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</si>
  <si>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</si>
  <si>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</si>
  <si>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</si>
  <si>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</si>
  <si>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</si>
  <si>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</si>
  <si>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</si>
  <si>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</si>
  <si>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</si>
  <si>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</si>
  <si>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</si>
  <si>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</si>
  <si>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</si>
  <si>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</si>
  <si>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</si>
  <si>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</si>
  <si>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</si>
  <si>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</si>
  <si>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</si>
  <si>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</si>
  <si>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</si>
  <si>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</si>
  <si>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</si>
  <si>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</si>
  <si>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</si>
  <si>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</si>
  <si>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</si>
  <si>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</si>
  <si>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</si>
  <si>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</si>
  <si>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</si>
  <si>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</si>
  <si>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</si>
  <si>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</si>
  <si>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</si>
  <si>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</si>
  <si>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</si>
  <si>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</si>
  <si>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</si>
  <si>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</si>
  <si>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</si>
  <si>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</si>
  <si>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</si>
  <si>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</si>
  <si>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</si>
  <si>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</si>
  <si>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</si>
  <si>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</si>
  <si>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</si>
  <si>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</si>
  <si>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</si>
  <si>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</si>
  <si>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</si>
  <si>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</si>
  <si>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</si>
  <si>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</si>
  <si>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</si>
  <si>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</si>
  <si>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</si>
  <si>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</si>
  <si>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</si>
  <si>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</si>
  <si>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</si>
  <si>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</si>
  <si>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</si>
  <si>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</si>
  <si>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</si>
  <si>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</si>
  <si>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</si>
  <si>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</si>
  <si>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</si>
  <si>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</si>
  <si>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</si>
  <si>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</si>
  <si>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</si>
  <si>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</si>
  <si>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</si>
  <si>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</si>
  <si>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</si>
  <si>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</si>
  <si>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</si>
  <si>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</si>
  <si>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</si>
  <si>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</si>
  <si>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</si>
  <si>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</si>
  <si>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</si>
  <si>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</si>
  <si>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</si>
  <si>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</si>
  <si>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</si>
  <si>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</si>
  <si>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</si>
  <si>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</si>
  <si>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</si>
  <si>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</si>
  <si>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</si>
  <si>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</si>
  <si>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</si>
  <si>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</si>
  <si>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</si>
  <si>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</si>
  <si>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</si>
  <si>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</si>
  <si>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</si>
  <si>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</si>
  <si>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</si>
  <si>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</si>
  <si>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</si>
  <si>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</si>
  <si>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</si>
  <si>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</si>
  <si>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</si>
  <si>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</si>
  <si>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</si>
  <si>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</si>
  <si>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</si>
  <si>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</si>
  <si>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</si>
  <si>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</si>
  <si>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</si>
  <si>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</si>
  <si>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</si>
  <si>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</si>
  <si>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</si>
  <si>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</si>
  <si>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</si>
  <si>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</si>
  <si>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</si>
  <si>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</si>
  <si>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</si>
  <si>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</si>
  <si>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</si>
  <si>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</si>
  <si>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</si>
  <si>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</si>
  <si>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</si>
  <si>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</si>
  <si>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</si>
  <si>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</si>
  <si>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</si>
  <si>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</si>
  <si>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</si>
  <si>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</si>
  <si>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</si>
  <si>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</si>
  <si>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</si>
  <si>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</si>
  <si>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</si>
  <si>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</si>
  <si>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</si>
  <si>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</si>
  <si>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</si>
  <si>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</si>
  <si>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</si>
  <si>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</si>
  <si>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</si>
  <si>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</si>
  <si>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</si>
  <si>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</si>
  <si>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</si>
  <si>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</si>
  <si>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</si>
  <si>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</si>
  <si>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</si>
  <si>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</si>
  <si>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</si>
  <si>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</si>
  <si>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</si>
  <si>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</si>
  <si>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</si>
  <si>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</si>
  <si>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</si>
  <si>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</si>
  <si>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</si>
  <si>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</si>
  <si>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</si>
  <si>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</si>
  <si>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</si>
  <si>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</si>
  <si>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</si>
  <si>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</si>
  <si>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</si>
  <si>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</si>
  <si>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</si>
  <si>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</si>
  <si>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</si>
  <si>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</si>
  <si>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</si>
  <si>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</si>
  <si>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</si>
  <si>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</si>
  <si>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</si>
  <si>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</si>
  <si>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</si>
  <si>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</si>
  <si>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</si>
  <si>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</si>
  <si>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</si>
  <si>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</si>
  <si>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</si>
  <si>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</si>
  <si>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</si>
  <si>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</si>
  <si>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</si>
  <si>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</si>
  <si>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</si>
  <si>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</si>
  <si>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</si>
  <si>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</si>
  <si>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</si>
  <si>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</si>
  <si>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</si>
  <si>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</si>
  <si>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</si>
  <si>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</si>
  <si>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</si>
  <si>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</si>
  <si>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</si>
  <si>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</si>
  <si>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</si>
  <si>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</si>
  <si>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</si>
  <si>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</si>
  <si>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</si>
  <si>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</si>
  <si>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</si>
  <si>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</si>
  <si>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</si>
  <si>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</si>
  <si>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</si>
  <si>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</si>
  <si>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</si>
  <si>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</si>
  <si>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</si>
  <si>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</si>
  <si>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</si>
  <si>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</si>
  <si>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</si>
  <si>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</si>
  <si>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</si>
  <si>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</si>
  <si>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</si>
  <si>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</si>
  <si>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</si>
  <si>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</si>
  <si>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</si>
  <si>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</si>
  <si>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</si>
  <si>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</si>
  <si>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</si>
  <si>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</si>
  <si>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</si>
  <si>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</si>
  <si>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</si>
  <si>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</si>
  <si>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</si>
  <si>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</si>
  <si>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</si>
  <si>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</si>
  <si>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</si>
  <si>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</si>
  <si>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</si>
  <si>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</si>
  <si>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</si>
  <si>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</si>
  <si>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</si>
  <si>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</si>
  <si>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</si>
  <si>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</si>
  <si>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</si>
  <si>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</si>
  <si>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</si>
  <si>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</si>
  <si>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</si>
  <si>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</si>
  <si>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</si>
  <si>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</si>
  <si>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</si>
  <si>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</si>
  <si>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</si>
  <si>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</si>
  <si>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</si>
  <si>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</si>
  <si>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</si>
  <si>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</si>
  <si>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</si>
  <si>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</si>
  <si>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</si>
  <si>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</si>
  <si>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</si>
  <si>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</si>
  <si>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</si>
  <si>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</si>
  <si>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</si>
  <si>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</si>
  <si>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</si>
  <si>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</si>
  <si>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</si>
  <si>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</si>
  <si>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</si>
  <si>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</si>
  <si>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</si>
  <si>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</si>
  <si>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</si>
  <si>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</si>
  <si>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</si>
  <si>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</si>
  <si>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</si>
  <si>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</si>
  <si>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</si>
  <si>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</si>
  <si>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</si>
  <si>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</si>
  <si>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</si>
  <si>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</si>
  <si>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</si>
  <si>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</si>
  <si>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</si>
  <si>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</si>
  <si>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</si>
  <si>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</si>
  <si>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</si>
  <si>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</si>
  <si>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</si>
  <si>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</si>
  <si>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</si>
  <si>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</si>
  <si>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</si>
  <si>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</si>
  <si>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</si>
  <si>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</si>
  <si>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</si>
  <si>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</si>
  <si>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</si>
  <si>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</si>
  <si>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</si>
  <si>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</si>
  <si>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</si>
  <si>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</si>
  <si>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</si>
  <si>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</si>
  <si>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</si>
  <si>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</si>
  <si>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</si>
  <si>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</si>
  <si>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</si>
  <si>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</si>
  <si>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</si>
  <si>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</si>
  <si>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</si>
  <si>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</si>
  <si>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</si>
  <si>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</si>
  <si>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</si>
  <si>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</si>
  <si>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</si>
  <si>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</si>
  <si>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</si>
  <si>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</si>
  <si>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</si>
  <si>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</si>
  <si>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</si>
  <si>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</si>
  <si>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</si>
  <si>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</si>
  <si>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</si>
  <si>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</si>
  <si>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</si>
  <si>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</si>
  <si>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</si>
  <si>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</si>
  <si>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</si>
  <si>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</si>
  <si>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</si>
  <si>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</si>
  <si>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</si>
  <si>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</si>
  <si>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</si>
  <si>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</si>
  <si>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</si>
  <si>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</si>
  <si>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</si>
  <si>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</si>
  <si>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</si>
  <si>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</si>
  <si>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</si>
  <si>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</si>
  <si>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</si>
  <si>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</si>
  <si>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</si>
  <si>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</si>
  <si>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</si>
  <si>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</si>
  <si>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</si>
  <si>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</si>
  <si>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</si>
  <si>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</si>
  <si>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</si>
  <si>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</si>
  <si>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</si>
  <si>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</si>
  <si>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</si>
  <si>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</si>
  <si>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</si>
  <si>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</si>
  <si>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</si>
  <si>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</si>
  <si>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</si>
  <si>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</si>
  <si>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</si>
  <si>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</si>
  <si>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</si>
  <si>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</si>
  <si>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</si>
  <si>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</si>
  <si>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</si>
  <si>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</si>
  <si>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</si>
  <si>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</si>
  <si>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</si>
  <si>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</si>
  <si>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</si>
  <si>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</si>
  <si>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</si>
  <si>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</si>
  <si>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</si>
  <si>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</si>
  <si>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</si>
  <si>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</si>
  <si>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</si>
  <si>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</si>
  <si>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</si>
  <si>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</si>
  <si>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</si>
  <si>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</si>
  <si>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</si>
  <si>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</si>
  <si>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</si>
  <si>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</si>
  <si>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</si>
  <si>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</si>
  <si>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</si>
  <si>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</si>
  <si>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</si>
  <si>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</si>
  <si>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</si>
  <si>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</si>
  <si>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</si>
  <si>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</si>
  <si>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</si>
  <si>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</si>
  <si>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</si>
  <si>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</si>
  <si>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</si>
  <si>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</si>
  <si>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</si>
  <si>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</si>
  <si>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</si>
  <si>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</si>
  <si>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</si>
  <si>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</si>
  <si>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</si>
  <si>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</si>
  <si>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</si>
  <si>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</si>
  <si>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</si>
  <si>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</si>
  <si>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</si>
  <si>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</si>
  <si>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</si>
  <si>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</si>
  <si>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</si>
  <si>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</si>
  <si>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</si>
  <si>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</si>
  <si>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</si>
  <si>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</si>
  <si>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</si>
  <si>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</si>
  <si>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</si>
  <si>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</si>
  <si>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</si>
  <si>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</si>
  <si>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</si>
  <si>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</si>
  <si>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</si>
  <si>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</si>
  <si>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</si>
  <si>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</si>
  <si>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</si>
  <si>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</si>
  <si>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</si>
  <si>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</si>
  <si>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</si>
  <si>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</si>
  <si>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</si>
  <si>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</si>
  <si>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</si>
  <si>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</si>
  <si>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</si>
  <si>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</si>
  <si>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</si>
  <si>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</si>
  <si>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</si>
  <si>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</si>
  <si>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</si>
  <si>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</si>
  <si>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</si>
  <si>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</si>
  <si>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</si>
  <si>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</si>
  <si>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</si>
  <si>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</si>
  <si>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</si>
  <si>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</si>
  <si>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</si>
  <si>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</si>
  <si>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</si>
  <si>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</si>
  <si>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</si>
  <si>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</si>
  <si>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</si>
  <si>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</si>
  <si>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</si>
  <si>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</si>
  <si>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</si>
  <si>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</si>
  <si>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</si>
  <si>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</si>
  <si>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</si>
  <si>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</si>
  <si>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</si>
  <si>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</si>
  <si>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</si>
  <si>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</si>
  <si>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</si>
  <si>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</si>
  <si>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</si>
  <si>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</si>
  <si>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</si>
  <si>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</si>
  <si>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</si>
  <si>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</si>
  <si>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</si>
  <si>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</si>
  <si>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</si>
  <si>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</si>
  <si>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</si>
  <si>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</si>
  <si>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</si>
  <si>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</si>
  <si>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</si>
  <si>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</si>
  <si>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</si>
  <si>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</si>
  <si>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</si>
  <si>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</si>
  <si>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</si>
  <si>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</si>
  <si>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</si>
  <si>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</si>
  <si>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</si>
  <si>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</si>
  <si>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</si>
  <si>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</si>
  <si>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</si>
  <si>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</si>
  <si>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</si>
  <si>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</si>
  <si>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</si>
  <si>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</si>
  <si>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</si>
  <si>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</si>
  <si>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</si>
  <si>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</si>
  <si>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</si>
  <si>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</si>
  <si>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</si>
  <si>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</si>
  <si>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</si>
  <si>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</si>
  <si>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</si>
  <si>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</si>
  <si>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</si>
  <si>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</si>
  <si>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</si>
  <si>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</si>
  <si>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</si>
  <si>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</si>
  <si>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</si>
  <si>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</si>
  <si>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</si>
  <si>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</si>
  <si>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</si>
  <si>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</si>
  <si>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</si>
  <si>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</si>
  <si>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</si>
  <si>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</si>
  <si>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</si>
  <si>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</si>
  <si>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</si>
  <si>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</si>
  <si>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</si>
  <si>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</si>
  <si>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</si>
  <si>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</si>
  <si>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</si>
  <si>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</si>
  <si>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</si>
  <si>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</si>
  <si>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</si>
  <si>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</si>
  <si>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</si>
  <si>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</si>
  <si>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</si>
  <si>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</si>
  <si>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</si>
  <si>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</si>
  <si>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</si>
  <si>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</si>
  <si>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</si>
  <si>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</si>
  <si>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</si>
  <si>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</si>
  <si>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</si>
  <si>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</si>
  <si>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</si>
  <si>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</si>
  <si>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</si>
  <si>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</si>
  <si>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</si>
  <si>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</si>
  <si>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</si>
  <si>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</si>
  <si>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</si>
  <si>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</si>
  <si>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</si>
  <si>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</si>
  <si>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</si>
  <si>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</si>
  <si>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</si>
  <si>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</si>
  <si>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</si>
  <si>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</si>
  <si>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</si>
  <si>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</si>
  <si>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</si>
  <si>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</si>
  <si>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</si>
  <si>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</si>
  <si>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</si>
  <si>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</si>
  <si>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</si>
  <si>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</si>
  <si>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</si>
  <si>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</si>
  <si>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</si>
  <si>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</si>
  <si>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</si>
  <si>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</si>
  <si>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</si>
  <si>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</si>
  <si>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</si>
  <si>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</si>
  <si>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</si>
  <si>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</si>
  <si>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</si>
  <si>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</si>
  <si>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</si>
  <si>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</si>
  <si>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</si>
  <si>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</si>
  <si>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</si>
  <si>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</si>
  <si>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</si>
  <si>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</si>
  <si>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</si>
  <si>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</si>
  <si>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</si>
  <si>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</si>
  <si>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</si>
  <si>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</si>
  <si>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</si>
  <si>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</si>
  <si>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</si>
  <si>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</si>
  <si>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</si>
  <si>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</si>
  <si>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</si>
  <si>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</si>
  <si>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</si>
  <si>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</si>
  <si>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</si>
  <si>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</si>
  <si>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</si>
  <si>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</si>
  <si>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</si>
  <si>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</si>
  <si>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</si>
  <si>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</si>
  <si>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</si>
  <si>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</si>
  <si>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</si>
  <si>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</si>
  <si>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</si>
  <si>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</si>
  <si>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</si>
  <si>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</si>
  <si>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</si>
  <si>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</si>
  <si>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</si>
  <si>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</si>
  <si>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</si>
  <si>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</si>
  <si>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</si>
  <si>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</si>
  <si>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</si>
  <si>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</si>
  <si>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</si>
  <si>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</si>
  <si>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</si>
  <si>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</si>
  <si>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</si>
  <si>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</si>
  <si>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</si>
  <si>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</si>
  <si>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</si>
  <si>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</si>
  <si>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</si>
  <si>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</si>
  <si>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</si>
  <si>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</si>
  <si>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</si>
  <si>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</si>
  <si>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</si>
  <si>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</si>
  <si>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</si>
  <si>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</si>
  <si>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</si>
  <si>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</si>
  <si>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</si>
  <si>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</si>
  <si>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</si>
  <si>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</si>
  <si>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</si>
  <si>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</si>
  <si>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</si>
  <si>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</si>
  <si>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</si>
  <si>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</si>
  <si>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</si>
  <si>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</si>
  <si>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</si>
  <si>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</si>
  <si>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</si>
  <si>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</si>
  <si>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</si>
  <si>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</si>
  <si>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</si>
  <si>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</si>
  <si>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</si>
  <si>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</si>
  <si>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</si>
  <si>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</si>
  <si>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</si>
  <si>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</si>
  <si>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</si>
  <si>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</si>
  <si>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</si>
  <si>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</si>
  <si>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</si>
  <si>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</si>
  <si>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</si>
  <si>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</si>
  <si>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</si>
  <si>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</si>
  <si>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</si>
  <si>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</si>
  <si>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</si>
  <si>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</si>
  <si>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</si>
  <si>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</si>
  <si>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</si>
  <si>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</si>
  <si>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</si>
  <si>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</si>
  <si>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</si>
  <si>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</si>
  <si>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</si>
  <si>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</si>
  <si>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</si>
  <si>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</si>
  <si>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</si>
  <si>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</si>
  <si>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</si>
  <si>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</si>
  <si>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</si>
  <si>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</si>
  <si>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</si>
  <si>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</si>
  <si>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</si>
  <si>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</si>
  <si>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</si>
  <si>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</si>
  <si>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</si>
  <si>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</si>
  <si>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</si>
  <si>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</si>
  <si>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</si>
  <si>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</si>
  <si>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</si>
  <si>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</si>
  <si>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</si>
  <si>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</si>
  <si>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</si>
  <si>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</si>
  <si>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</si>
  <si>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</si>
  <si>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</si>
  <si>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</si>
  <si>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</si>
  <si>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</si>
  <si>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</si>
  <si>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</si>
  <si>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</si>
  <si>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</si>
  <si>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</si>
  <si>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</si>
  <si>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</si>
  <si>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</si>
  <si>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</si>
  <si>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</si>
  <si>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</si>
  <si>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</si>
  <si>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</si>
  <si>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</si>
  <si>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</si>
  <si>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</si>
  <si>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</si>
  <si>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</si>
  <si>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</si>
  <si>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</si>
  <si>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</si>
  <si>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</si>
  <si>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</si>
  <si>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</si>
  <si>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</si>
  <si>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</si>
  <si>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</si>
  <si>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</si>
  <si>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</si>
  <si>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</si>
  <si>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</si>
  <si>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</si>
  <si>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</si>
  <si>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</si>
  <si>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</si>
  <si>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</si>
  <si>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</si>
  <si>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</si>
  <si>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</si>
  <si>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</si>
  <si>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</si>
  <si>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</si>
  <si>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</si>
  <si>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</si>
  <si>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</si>
  <si>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</si>
  <si>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</si>
  <si>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</si>
  <si>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</si>
  <si>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</si>
  <si>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</si>
  <si>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</si>
  <si>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</si>
  <si>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</si>
  <si>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</si>
  <si>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</si>
  <si>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</si>
  <si>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</si>
  <si>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</si>
  <si>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</si>
  <si>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</si>
  <si>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</si>
  <si>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</si>
  <si>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</si>
  <si>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</si>
  <si>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</si>
  <si>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</si>
  <si>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</si>
  <si>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</si>
  <si>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</si>
  <si>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</si>
  <si>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</si>
  <si>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</si>
  <si>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</si>
  <si>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</si>
  <si>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</si>
  <si>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</si>
  <si>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</si>
  <si>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</si>
  <si>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</si>
  <si>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</si>
  <si>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</si>
  <si>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</si>
  <si>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</si>
  <si>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</si>
  <si>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</si>
  <si>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</si>
  <si>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</si>
  <si>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</si>
  <si>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</si>
  <si>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</si>
  <si>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</si>
  <si>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</si>
  <si>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</si>
  <si>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</si>
  <si>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</si>
  <si>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</si>
  <si>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</si>
  <si>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</si>
  <si>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</si>
  <si>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</si>
  <si>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</si>
  <si>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</si>
  <si>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</si>
  <si>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</si>
  <si>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</si>
  <si>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</si>
  <si>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</si>
  <si>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</si>
  <si>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</si>
  <si>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</si>
  <si>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</si>
  <si>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</si>
  <si>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</si>
  <si>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</si>
  <si>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</si>
  <si>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</si>
  <si>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</si>
  <si>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</si>
  <si>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</si>
  <si>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</si>
  <si>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</si>
  <si>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</si>
  <si>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</si>
  <si>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</si>
  <si>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</si>
  <si>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</si>
  <si>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</si>
  <si>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</si>
  <si>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</si>
  <si>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</si>
  <si>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</si>
  <si>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</si>
  <si>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</si>
  <si>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</si>
  <si>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</si>
  <si>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</si>
  <si>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</si>
  <si>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</si>
  <si>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</si>
  <si>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</si>
  <si>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</si>
  <si>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</si>
  <si>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</si>
  <si>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</si>
  <si>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</si>
  <si>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</si>
  <si>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</si>
  <si>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</si>
  <si>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</si>
  <si>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</si>
  <si>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</si>
  <si>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</si>
  <si>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</si>
  <si>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</si>
  <si>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</si>
  <si>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</si>
  <si>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</si>
  <si>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</si>
  <si>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</si>
  <si>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</si>
  <si>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</si>
  <si>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</si>
  <si>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</si>
  <si>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</si>
  <si>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</si>
  <si>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</si>
  <si>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</si>
  <si>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</si>
  <si>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</si>
  <si>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</si>
  <si>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</si>
  <si>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</si>
  <si>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</si>
  <si>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</si>
  <si>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</si>
  <si>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</si>
  <si>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</si>
  <si>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</si>
  <si>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</si>
  <si>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</si>
  <si>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</si>
  <si>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</si>
  <si>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</si>
  <si>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</si>
  <si>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</si>
  <si>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</si>
  <si>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</si>
  <si>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</si>
  <si>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</si>
  <si>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</si>
  <si>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</si>
  <si>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</si>
  <si>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</si>
  <si>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</si>
  <si>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</si>
  <si>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</si>
  <si>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</si>
  <si>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</si>
  <si>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</si>
  <si>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</si>
  <si>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</si>
  <si>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</si>
  <si>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</si>
  <si>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</si>
  <si>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</si>
  <si>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</si>
  <si>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</si>
  <si>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</si>
  <si>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</si>
  <si>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</si>
  <si>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</si>
  <si>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</si>
  <si>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</si>
  <si>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</si>
  <si>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</si>
  <si>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</si>
  <si>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</si>
  <si>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</si>
  <si>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</si>
  <si>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</si>
  <si>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</si>
  <si>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</si>
  <si>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</si>
  <si>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</si>
  <si>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</si>
  <si>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</si>
  <si>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</si>
  <si>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</si>
  <si>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</si>
  <si>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</si>
  <si>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</si>
  <si>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</si>
  <si>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</si>
  <si>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</si>
  <si>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</si>
  <si>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</si>
  <si>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</si>
  <si>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</si>
  <si>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</si>
  <si>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</si>
  <si>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</si>
  <si>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</si>
  <si>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</si>
  <si>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</si>
  <si>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</si>
  <si>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</si>
  <si>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</si>
  <si>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</si>
  <si>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</si>
  <si>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</si>
  <si>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</si>
  <si>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</si>
  <si>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</si>
  <si>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</si>
  <si>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</si>
  <si>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</si>
  <si>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</si>
  <si>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</si>
  <si>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</si>
  <si>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</si>
  <si>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</si>
  <si>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</si>
  <si>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</si>
  <si>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</si>
  <si>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</si>
  <si>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</si>
  <si>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</si>
  <si>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</si>
  <si>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</si>
  <si>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</si>
  <si>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</si>
  <si>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</si>
  <si>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</si>
  <si>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</si>
  <si>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</si>
  <si>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</si>
  <si>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</si>
  <si>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</si>
  <si>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</si>
  <si>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</si>
  <si>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</si>
  <si>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</si>
  <si>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</si>
  <si>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</si>
  <si>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</si>
  <si>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</si>
  <si>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</si>
  <si>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</si>
  <si>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</si>
  <si>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</si>
  <si>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</si>
  <si>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</si>
  <si>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</si>
  <si>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</si>
  <si>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</si>
  <si>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</si>
  <si>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</si>
  <si>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</si>
  <si>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</si>
  <si>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</si>
  <si>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</si>
  <si>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</si>
  <si>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</si>
  <si>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</si>
  <si>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</si>
  <si>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</si>
  <si>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</si>
  <si>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</si>
  <si>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</si>
  <si>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</si>
  <si>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</si>
  <si>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</si>
  <si>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</si>
  <si>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</si>
  <si>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</si>
  <si>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</si>
  <si>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</si>
  <si>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</si>
  <si>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</si>
  <si>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</si>
  <si>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</si>
  <si>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</si>
  <si>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</si>
  <si>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</si>
  <si>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</si>
  <si>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</si>
  <si>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</si>
  <si>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</si>
  <si>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</si>
  <si>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</si>
  <si>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</si>
  <si>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</si>
  <si>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</si>
  <si>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</si>
  <si>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</si>
  <si>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</si>
  <si>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</si>
  <si>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</si>
  <si>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</si>
  <si>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</si>
  <si>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</si>
  <si>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</si>
  <si>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</si>
  <si>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</si>
  <si>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</si>
  <si>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</si>
  <si>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</si>
  <si>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</si>
  <si>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</si>
  <si>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</si>
  <si>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</si>
  <si>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</si>
  <si>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</si>
  <si>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</si>
  <si>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</si>
  <si>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</si>
  <si>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</si>
  <si>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</si>
  <si>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</si>
  <si>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</si>
  <si>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</si>
  <si>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</si>
  <si>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</si>
  <si>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</si>
  <si>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</si>
  <si>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</si>
  <si>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</si>
  <si>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</si>
  <si>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</si>
  <si>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</si>
  <si>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</si>
  <si>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</si>
  <si>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</si>
  <si>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</si>
  <si>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</si>
  <si>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</si>
  <si>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</si>
  <si>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</si>
  <si>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</si>
  <si>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</si>
  <si>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</si>
  <si>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</si>
  <si>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</si>
  <si>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</si>
  <si>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</si>
  <si>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</si>
  <si>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</si>
  <si>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</si>
  <si>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</si>
  <si>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</si>
  <si>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</si>
  <si>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</si>
  <si>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</si>
  <si>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</si>
  <si>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</si>
  <si>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</si>
  <si>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</si>
  <si>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</si>
  <si>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</si>
  <si>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</si>
  <si>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</si>
  <si>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</si>
  <si>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</si>
  <si>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</si>
  <si>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</si>
  <si>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</si>
  <si>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</si>
  <si>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</si>
  <si>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</si>
  <si>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</si>
  <si>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</si>
  <si>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</si>
  <si>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</si>
  <si>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</si>
  <si>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</si>
  <si>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</si>
  <si>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</si>
  <si>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</si>
  <si>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</si>
  <si>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</si>
  <si>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</si>
  <si>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</si>
  <si>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</si>
  <si>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</si>
  <si>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</si>
  <si>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</si>
  <si>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</si>
  <si>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</si>
  <si>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</si>
  <si>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</si>
  <si>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</si>
  <si>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</si>
  <si>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</si>
  <si>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</si>
  <si>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</si>
  <si>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</si>
  <si>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</si>
  <si>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</si>
  <si>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</si>
  <si>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</si>
  <si>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</si>
  <si>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</si>
  <si>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</si>
  <si>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</si>
  <si>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</si>
  <si>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</si>
  <si>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</si>
  <si>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</si>
  <si>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</si>
  <si>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</si>
  <si>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</si>
  <si>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</si>
  <si>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</si>
  <si>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</si>
  <si>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</si>
  <si>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</si>
  <si>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</si>
  <si>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</si>
  <si>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</si>
  <si>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</si>
  <si>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</si>
  <si>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</si>
  <si>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</si>
  <si>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</si>
  <si>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</si>
  <si>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</si>
  <si>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</si>
  <si>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</si>
  <si>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</si>
  <si>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</si>
  <si>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</si>
  <si>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</si>
  <si>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</si>
  <si>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</si>
  <si>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</si>
  <si>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</si>
  <si>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</si>
  <si>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</si>
  <si>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</si>
  <si>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</si>
  <si>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</si>
  <si>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</si>
  <si>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</si>
  <si>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</si>
  <si>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</si>
  <si>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</si>
  <si>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</si>
  <si>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</si>
  <si>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</si>
  <si>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</si>
  <si>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</si>
  <si>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</si>
  <si>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</si>
  <si>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</si>
  <si>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</si>
  <si>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</si>
  <si>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</si>
  <si>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</si>
  <si>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</si>
  <si>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</si>
  <si>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</si>
  <si>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</si>
  <si>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</si>
  <si>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</si>
  <si>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</si>
  <si>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</si>
  <si>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</si>
  <si>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</si>
  <si>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</si>
  <si>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</si>
  <si>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</si>
  <si>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</si>
  <si>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</si>
  <si>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</si>
  <si>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</si>
  <si>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</si>
  <si>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</si>
  <si>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</si>
  <si>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</si>
  <si>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</si>
  <si>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</si>
  <si>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</si>
  <si>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</si>
  <si>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</si>
  <si>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</si>
  <si>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</si>
  <si>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</si>
  <si>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</si>
  <si>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</si>
  <si>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</si>
  <si>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</si>
  <si>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</si>
  <si>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</si>
  <si>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</si>
  <si>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</si>
  <si>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</si>
  <si>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</si>
  <si>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</si>
  <si>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</si>
  <si>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</si>
  <si>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</si>
  <si>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</si>
  <si>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</si>
  <si>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</si>
  <si>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</si>
  <si>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</si>
  <si>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</si>
  <si>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</si>
  <si>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</si>
  <si>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</si>
  <si>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</si>
  <si>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</si>
  <si>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</si>
  <si>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</si>
  <si>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</si>
  <si>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</si>
  <si>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</si>
  <si>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</si>
  <si>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</si>
  <si>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</si>
  <si>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</si>
  <si>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</si>
  <si>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</si>
  <si>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</si>
  <si>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</si>
  <si>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</si>
  <si>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</si>
  <si>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</si>
  <si>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</si>
  <si>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</si>
  <si>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</si>
  <si>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</si>
  <si>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</si>
  <si>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</si>
  <si>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</si>
  <si>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</si>
  <si>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</si>
  <si>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</si>
  <si>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</si>
  <si>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</si>
  <si>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</si>
  <si>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</si>
  <si>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</si>
  <si>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</si>
  <si>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</si>
  <si>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</si>
  <si>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</si>
  <si>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</si>
  <si>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</si>
  <si>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</si>
  <si>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</si>
  <si>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</si>
  <si>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</si>
  <si>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</si>
  <si>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</si>
  <si>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</si>
  <si>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</si>
  <si>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</si>
  <si>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</si>
  <si>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</si>
  <si>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</si>
  <si>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</si>
  <si>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</si>
  <si>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</si>
  <si>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</si>
  <si>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</si>
  <si>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</si>
  <si>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</si>
  <si>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</si>
  <si>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</si>
  <si>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</si>
  <si>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</si>
  <si>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</si>
  <si>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</si>
  <si>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</si>
  <si>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</si>
  <si>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</si>
  <si>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</si>
  <si>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</si>
  <si>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</si>
  <si>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</si>
  <si>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</si>
  <si>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</si>
  <si>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</si>
  <si>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</si>
  <si>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</si>
  <si>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</si>
  <si>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</si>
  <si>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</si>
  <si>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</si>
  <si>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</si>
  <si>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</si>
  <si>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</si>
  <si>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</si>
  <si>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</si>
  <si>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</si>
  <si>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</si>
  <si>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</si>
  <si>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</si>
  <si>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</si>
  <si>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</si>
  <si>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</si>
  <si>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</si>
  <si>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</si>
  <si>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</si>
  <si>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</si>
  <si>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</si>
  <si>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</si>
  <si>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</si>
  <si>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</si>
  <si>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</si>
  <si>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</si>
  <si>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</si>
  <si>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</si>
  <si>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</si>
  <si>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</si>
  <si>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</si>
  <si>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</si>
  <si>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</si>
  <si>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</si>
  <si>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</si>
  <si>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</si>
  <si>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</si>
  <si>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</si>
  <si>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</si>
  <si>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</si>
  <si>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</si>
  <si>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</si>
  <si>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</si>
  <si>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</si>
  <si>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</si>
  <si>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</si>
  <si>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</si>
  <si>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</si>
  <si>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</si>
  <si>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</si>
  <si>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</si>
  <si>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</si>
  <si>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</si>
  <si>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</si>
  <si>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</si>
  <si>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</si>
  <si>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</si>
  <si>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</si>
  <si>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</si>
  <si>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</si>
  <si>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</si>
  <si>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</si>
  <si>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</si>
  <si>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</si>
  <si>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</si>
  <si>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</si>
  <si>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</si>
  <si>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</si>
  <si>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</si>
  <si>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</si>
  <si>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</si>
  <si>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</si>
  <si>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</si>
  <si>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</si>
  <si>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</si>
  <si>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</si>
  <si>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</si>
  <si>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</si>
  <si>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</si>
  <si>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</si>
  <si>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</si>
  <si>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</si>
  <si>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</si>
  <si>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</si>
  <si>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</si>
  <si>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</si>
  <si>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</si>
  <si>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</si>
  <si>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</si>
  <si>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</si>
  <si>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</si>
  <si>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</si>
  <si>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</si>
  <si>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</si>
  <si>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</si>
  <si>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</si>
  <si>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</si>
  <si>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</si>
  <si>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</si>
  <si>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</si>
  <si>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</si>
  <si>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</si>
  <si>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</si>
  <si>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</si>
  <si>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</si>
  <si>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</si>
  <si>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</si>
  <si>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</si>
  <si>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</si>
  <si>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</si>
  <si>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</si>
  <si>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</si>
  <si>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</si>
  <si>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</si>
  <si>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</si>
  <si>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</si>
  <si>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</si>
  <si>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</si>
  <si>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</si>
  <si>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</si>
  <si>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</si>
  <si>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</si>
  <si>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</si>
  <si>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</si>
  <si>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</si>
  <si>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</si>
  <si>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</si>
  <si>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</si>
  <si>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</si>
  <si>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</si>
  <si>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</si>
  <si>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</si>
  <si>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</si>
  <si>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</si>
  <si>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</si>
  <si>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</si>
  <si>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</si>
  <si>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</si>
  <si>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</si>
  <si>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</si>
  <si>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</si>
  <si>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</si>
  <si>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</si>
  <si>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</si>
  <si>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</si>
  <si>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</si>
  <si>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</si>
  <si>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</si>
  <si>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</si>
  <si>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</si>
  <si>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</si>
  <si>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</si>
  <si>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</si>
  <si>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</si>
  <si>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</si>
  <si>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</si>
  <si>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</si>
  <si>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</si>
  <si>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</si>
  <si>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</si>
  <si>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</si>
  <si>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</si>
  <si>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</si>
  <si>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</si>
  <si>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</si>
  <si>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</si>
  <si>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</si>
  <si>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</si>
  <si>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</si>
  <si>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</si>
  <si>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</si>
  <si>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</si>
  <si>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</si>
  <si>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</si>
  <si>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</si>
  <si>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</si>
  <si>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</si>
  <si>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</si>
  <si>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</si>
  <si>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</si>
  <si>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</si>
  <si>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</si>
  <si>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</si>
  <si>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</si>
  <si>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</si>
  <si>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</si>
  <si>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</si>
  <si>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</si>
  <si>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</si>
  <si>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</si>
  <si>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</si>
  <si>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</si>
  <si>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</si>
  <si>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</si>
  <si>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</si>
  <si>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</si>
  <si>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</si>
  <si>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</si>
  <si>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</si>
  <si>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</si>
  <si>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</si>
  <si>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</si>
  <si>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</si>
  <si>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</si>
  <si>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</si>
  <si>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</si>
  <si>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</si>
  <si>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</si>
  <si>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</si>
  <si>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</si>
  <si>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</si>
  <si>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</si>
  <si>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</si>
  <si>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</si>
  <si>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</si>
  <si>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</si>
  <si>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</si>
  <si>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</si>
  <si>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</si>
  <si>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</si>
  <si>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</si>
  <si>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</si>
  <si>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</si>
  <si>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</si>
  <si>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</si>
  <si>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</si>
  <si>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</si>
  <si>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</si>
  <si>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</si>
  <si>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</si>
  <si>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</si>
  <si>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</si>
  <si>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</si>
  <si>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</si>
  <si>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</si>
  <si>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</si>
  <si>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</si>
  <si>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</si>
  <si>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</si>
  <si>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</si>
  <si>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</si>
  <si>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</si>
  <si>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</si>
  <si>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</si>
  <si>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</si>
  <si>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</si>
  <si>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</si>
  <si>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</si>
  <si>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</si>
  <si>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</si>
  <si>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</si>
  <si>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</si>
  <si>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</si>
  <si>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</si>
  <si>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</si>
  <si>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</si>
  <si>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</si>
  <si>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</si>
  <si>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</si>
  <si>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</si>
  <si>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</si>
  <si>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</si>
  <si>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</si>
  <si>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</si>
  <si>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</si>
  <si>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</si>
  <si>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</si>
  <si>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</si>
  <si>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</si>
  <si>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</si>
  <si>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</si>
  <si>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</si>
  <si>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</si>
  <si>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</si>
  <si>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</si>
  <si>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</si>
  <si>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</si>
  <si>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</si>
  <si>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</si>
  <si>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</si>
  <si>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</si>
  <si>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</si>
  <si>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</si>
  <si>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</si>
  <si>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</si>
  <si>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</si>
  <si>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</si>
  <si>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</si>
  <si>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</si>
  <si>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</si>
  <si>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</si>
  <si>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</si>
  <si>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</si>
  <si>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</si>
  <si>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</si>
  <si>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</si>
  <si>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</si>
  <si>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</si>
  <si>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</si>
  <si>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</si>
  <si>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</si>
  <si>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</si>
  <si>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</si>
  <si>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</si>
  <si>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</si>
  <si>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</si>
  <si>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</si>
  <si>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</si>
  <si>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</si>
  <si>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</si>
  <si>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</si>
  <si>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</si>
  <si>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</si>
  <si>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</si>
  <si>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</si>
  <si>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</si>
  <si>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</si>
  <si>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</si>
  <si>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</si>
  <si>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</si>
  <si>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</si>
  <si>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</si>
  <si>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</si>
  <si>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</si>
  <si>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</si>
  <si>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</si>
  <si>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</si>
  <si>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</si>
  <si>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</si>
  <si>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</si>
  <si>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</si>
  <si>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</si>
  <si>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</si>
  <si>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</si>
  <si>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</si>
  <si>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</si>
  <si>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</si>
  <si>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</si>
  <si>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</si>
  <si>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</si>
  <si>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</si>
  <si>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</si>
  <si>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</si>
  <si>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</si>
  <si>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</si>
  <si>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</si>
  <si>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</si>
  <si>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</si>
  <si>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</si>
  <si>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</si>
  <si>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</si>
  <si>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</si>
  <si>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</si>
  <si>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</si>
  <si>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</si>
  <si>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</si>
  <si>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</si>
  <si>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</si>
  <si>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</si>
  <si>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</si>
  <si>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</si>
  <si>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</si>
  <si>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</si>
  <si>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</si>
  <si>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</si>
  <si>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</si>
  <si>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</si>
  <si>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</si>
  <si>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</si>
  <si>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</si>
  <si>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</si>
  <si>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</si>
  <si>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</si>
  <si>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</si>
  <si>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</si>
  <si>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</si>
  <si>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</si>
  <si>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</si>
  <si>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</si>
  <si>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</si>
  <si>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</si>
  <si>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</si>
  <si>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</si>
  <si>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</si>
  <si>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</si>
  <si>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</si>
  <si>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</si>
  <si>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</si>
  <si>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</si>
  <si>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</si>
  <si>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</si>
  <si>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</si>
  <si>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</si>
  <si>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</si>
  <si>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</si>
  <si>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</si>
  <si>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</si>
  <si>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</si>
  <si>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</si>
  <si>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</si>
  <si>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</si>
  <si>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</si>
  <si>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</si>
  <si>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</si>
  <si>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</si>
  <si>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</si>
  <si>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</si>
  <si>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</si>
  <si>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</si>
  <si>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</si>
  <si>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</si>
  <si>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</si>
  <si>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</si>
  <si>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</si>
  <si>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</si>
  <si>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</si>
  <si>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</si>
  <si>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</si>
  <si>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</si>
  <si>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</si>
  <si>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</si>
  <si>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</si>
  <si>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</si>
  <si>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</si>
  <si>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</si>
  <si>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</si>
  <si>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</si>
  <si>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</si>
  <si>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</si>
  <si>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</si>
  <si>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</si>
  <si>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</si>
  <si>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</si>
  <si>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</si>
  <si>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</si>
  <si>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</si>
  <si>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</si>
  <si>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</si>
  <si>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</si>
  <si>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</si>
  <si>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</si>
  <si>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</si>
  <si>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</si>
  <si>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</si>
  <si>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</si>
  <si>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</si>
  <si>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</si>
  <si>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</si>
  <si>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</si>
  <si>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</si>
  <si>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</si>
  <si>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</si>
  <si>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</si>
  <si>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</si>
  <si>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</si>
  <si>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</si>
  <si>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</si>
  <si>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</si>
  <si>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</si>
  <si>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</si>
  <si>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</si>
  <si>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</si>
  <si>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</si>
  <si>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</si>
  <si>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</si>
  <si>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</si>
  <si>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</si>
  <si>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</si>
  <si>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</si>
  <si>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</si>
  <si>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</si>
  <si>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</si>
  <si>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</si>
  <si>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</si>
  <si>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</si>
  <si>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</si>
  <si>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</si>
  <si>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</si>
  <si>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</si>
  <si>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</si>
  <si>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</si>
  <si>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</si>
  <si>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</si>
  <si>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</si>
  <si>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</si>
  <si>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</si>
  <si>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</si>
  <si>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</si>
  <si>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</si>
  <si>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</si>
  <si>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</si>
  <si>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</si>
  <si>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</si>
  <si>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</si>
  <si>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</si>
  <si>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</si>
  <si>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</si>
  <si>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</si>
  <si>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</si>
  <si>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</si>
  <si>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</si>
  <si>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</si>
  <si>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</si>
  <si>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</si>
  <si>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</si>
  <si>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</si>
  <si>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</si>
  <si>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</si>
  <si>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</si>
  <si>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</si>
  <si>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</si>
  <si>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</si>
  <si>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</si>
  <si>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</si>
  <si>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</si>
  <si>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</si>
  <si>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</si>
  <si>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</si>
  <si>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</si>
  <si>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</si>
  <si>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</si>
  <si>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</si>
  <si>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</si>
  <si>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</si>
  <si>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</si>
  <si>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</si>
  <si>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</si>
  <si>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</si>
  <si>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</si>
  <si>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</si>
  <si>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</si>
  <si>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</si>
  <si>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</si>
  <si>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</si>
  <si>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</si>
  <si>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</si>
  <si>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</si>
  <si>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</si>
  <si>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</si>
  <si>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</si>
  <si>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</si>
  <si>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</si>
  <si>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</si>
  <si>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</si>
  <si>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</si>
  <si>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</si>
  <si>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</si>
  <si>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</si>
  <si>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</si>
  <si>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</si>
  <si>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</si>
  <si>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</si>
  <si>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</si>
  <si>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</si>
  <si>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</si>
  <si>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</si>
  <si>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</si>
  <si>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</si>
  <si>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</si>
  <si>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</si>
  <si>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</si>
  <si>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</si>
  <si>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</si>
  <si>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</si>
  <si>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</si>
  <si>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</si>
  <si>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</si>
  <si>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</si>
  <si>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</si>
  <si>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</si>
  <si>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</si>
  <si>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</si>
  <si>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</si>
  <si>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</si>
  <si>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</si>
  <si>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</si>
  <si>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</si>
  <si>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</si>
  <si>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</si>
  <si>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</si>
  <si>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</si>
  <si>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</si>
  <si>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</si>
  <si>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</si>
  <si>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</si>
  <si>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</si>
  <si>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</si>
  <si>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</si>
  <si>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</si>
  <si>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</si>
  <si>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</si>
  <si>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</si>
  <si>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</si>
  <si>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</si>
  <si>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</si>
  <si>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</si>
  <si>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</si>
  <si>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</si>
  <si>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</si>
  <si>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</si>
  <si>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</si>
  <si>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</si>
  <si>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</si>
  <si>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</si>
  <si>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</si>
  <si>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</si>
  <si>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</si>
  <si>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</si>
  <si>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</si>
  <si>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</si>
  <si>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</si>
  <si>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</si>
  <si>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</si>
  <si>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</si>
  <si>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</si>
  <si>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</si>
  <si>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</si>
  <si>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</si>
  <si>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</si>
  <si>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</si>
  <si>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</si>
  <si>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</si>
  <si>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</si>
  <si>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</si>
  <si>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</si>
  <si>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</si>
  <si>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</si>
  <si>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</si>
  <si>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</si>
  <si>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</si>
  <si>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</si>
  <si>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</si>
  <si>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</si>
  <si>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</si>
  <si>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</si>
  <si>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</si>
  <si>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</si>
  <si>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</si>
  <si>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</si>
  <si>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</si>
  <si>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</si>
  <si>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</si>
  <si>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</si>
  <si>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</si>
  <si>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</si>
  <si>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</si>
  <si>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</si>
  <si>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</si>
  <si>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</si>
  <si>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</si>
  <si>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</si>
  <si>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</si>
  <si>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</si>
  <si>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</si>
  <si>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</si>
  <si>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</si>
  <si>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</si>
  <si>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</si>
  <si>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</si>
  <si>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</si>
  <si>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</si>
  <si>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</si>
  <si>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</si>
  <si>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</si>
  <si>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</si>
  <si>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</si>
  <si>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</si>
  <si>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</si>
  <si>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</si>
  <si>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</si>
  <si>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</si>
  <si>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</si>
  <si>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</si>
  <si>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</si>
  <si>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</si>
  <si>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</si>
  <si>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</si>
  <si>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</si>
  <si>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</si>
  <si>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</si>
  <si>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</si>
  <si>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</si>
  <si>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</si>
  <si>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</si>
  <si>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</si>
  <si>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</si>
  <si>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</si>
  <si>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</si>
  <si>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</si>
  <si>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</si>
  <si>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</si>
  <si>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</si>
  <si>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</si>
  <si>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</si>
  <si>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</si>
  <si>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</si>
  <si>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</si>
  <si>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</si>
  <si>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</si>
  <si>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</si>
  <si>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</si>
  <si>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</si>
  <si>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</si>
  <si>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</si>
  <si>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</si>
  <si>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</si>
  <si>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</si>
  <si>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</si>
  <si>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</si>
  <si>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</si>
  <si>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</si>
  <si>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</si>
  <si>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</si>
  <si>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</si>
  <si>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</si>
  <si>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</si>
  <si>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</si>
  <si>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</si>
  <si>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</si>
  <si>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</si>
  <si>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</si>
  <si>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</si>
  <si>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</si>
  <si>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</si>
  <si>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</si>
  <si>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</si>
  <si>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</si>
  <si>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</si>
  <si>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</si>
  <si>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</si>
  <si>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</si>
  <si>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</si>
  <si>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</si>
  <si>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</si>
  <si>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</si>
  <si>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</si>
  <si>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</si>
  <si>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</si>
  <si>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</si>
  <si>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</si>
  <si>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</si>
  <si>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</si>
  <si>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</si>
  <si>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</si>
  <si>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</si>
  <si>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</si>
  <si>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</si>
  <si>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</si>
  <si>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</si>
  <si>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</si>
  <si>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</si>
  <si>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</si>
  <si>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</si>
  <si>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</si>
  <si>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</si>
  <si>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</si>
  <si>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</si>
  <si>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</si>
  <si>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</si>
  <si>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</si>
  <si>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</si>
  <si>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</si>
  <si>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</si>
  <si>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</si>
  <si>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</si>
  <si>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</si>
  <si>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</si>
  <si>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</si>
  <si>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</si>
  <si>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</si>
  <si>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</si>
  <si>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</si>
  <si>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</si>
  <si>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</si>
  <si>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</si>
  <si>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</si>
  <si>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</si>
  <si>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</si>
  <si>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</si>
  <si>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</si>
  <si>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</si>
  <si>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</si>
  <si>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</si>
  <si>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</si>
  <si>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</si>
  <si>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</si>
  <si>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</si>
  <si>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</si>
  <si>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</si>
  <si>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</si>
  <si>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</si>
  <si>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</si>
  <si>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</si>
  <si>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</si>
  <si>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</si>
  <si>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</si>
  <si>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</si>
  <si>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</si>
  <si>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</si>
  <si>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</si>
  <si>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</si>
  <si>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</si>
  <si>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</si>
  <si>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</si>
  <si>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</si>
  <si>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</si>
  <si>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</si>
  <si>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</si>
  <si>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</si>
  <si>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</si>
  <si>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</si>
  <si>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</si>
  <si>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</si>
  <si>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</si>
  <si>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</si>
  <si>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</si>
  <si>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</si>
  <si>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</si>
  <si>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</si>
  <si>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</si>
  <si>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</si>
  <si>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</si>
  <si>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</si>
  <si>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</si>
  <si>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</si>
  <si>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</si>
  <si>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</si>
  <si>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</si>
  <si>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</si>
  <si>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</si>
  <si>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</si>
  <si>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</si>
  <si>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</si>
  <si>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</si>
  <si>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</si>
  <si>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</si>
  <si>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</si>
  <si>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</si>
  <si>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</si>
  <si>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</si>
  <si>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</si>
  <si>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</si>
  <si>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</si>
  <si>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</si>
  <si>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</si>
  <si>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</si>
  <si>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</si>
  <si>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</si>
  <si>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</si>
  <si>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</si>
  <si>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</si>
  <si>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</si>
  <si>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</si>
  <si>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</si>
  <si>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</si>
  <si>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</si>
  <si>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</si>
  <si>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</si>
  <si>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</si>
  <si>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</si>
  <si>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</si>
  <si>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</si>
  <si>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</si>
  <si>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</si>
  <si>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</si>
  <si>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</si>
  <si>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</si>
  <si>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</si>
  <si>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</si>
  <si>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</si>
  <si>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</si>
  <si>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</si>
  <si>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</si>
  <si>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</si>
  <si>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</si>
  <si>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</si>
  <si>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</si>
  <si>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</si>
  <si>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</si>
  <si>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</si>
  <si>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</si>
  <si>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</si>
  <si>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</si>
  <si>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</si>
  <si>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</si>
  <si>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</si>
  <si>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</si>
  <si>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</si>
  <si>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</si>
  <si>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</si>
  <si>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</si>
  <si>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</si>
  <si>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</si>
  <si>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</si>
  <si>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</si>
  <si>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</si>
  <si>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</si>
  <si>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</si>
  <si>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</si>
  <si>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</si>
  <si>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</si>
  <si>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</si>
  <si>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</si>
  <si>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</si>
  <si>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</si>
  <si>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</si>
  <si>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</si>
  <si>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</si>
  <si>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</si>
  <si>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</si>
  <si>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</si>
  <si>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</si>
  <si>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</si>
  <si>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</si>
  <si>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</si>
  <si>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</si>
  <si>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</si>
  <si>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</si>
  <si>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</si>
  <si>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</si>
  <si>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</si>
  <si>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</si>
  <si>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</si>
  <si>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</si>
  <si>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</si>
  <si>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</si>
  <si>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</si>
  <si>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</si>
  <si>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</si>
  <si>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</si>
  <si>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</si>
  <si>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</si>
  <si>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</si>
  <si>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</si>
  <si>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</si>
  <si>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</si>
  <si>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</si>
  <si>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</si>
  <si>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</si>
  <si>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</si>
  <si>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</si>
  <si>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</si>
  <si>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</si>
  <si>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</si>
  <si>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</si>
  <si>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</si>
  <si>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</si>
  <si>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</si>
  <si>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</si>
  <si>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</si>
  <si>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</si>
  <si>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</si>
  <si>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</si>
  <si>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</si>
  <si>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</si>
  <si>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</si>
  <si>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</si>
  <si>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</si>
  <si>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</si>
  <si>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</si>
  <si>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</si>
  <si>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</si>
  <si>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</si>
  <si>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</si>
  <si>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</si>
  <si>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</si>
  <si>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</si>
  <si>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</si>
  <si>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</si>
  <si>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</si>
  <si>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</si>
  <si>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</si>
  <si>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</si>
  <si>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</si>
  <si>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</si>
  <si>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</si>
  <si>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</si>
  <si>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</si>
  <si>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</si>
  <si>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</si>
  <si>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</si>
  <si>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</si>
  <si>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</si>
  <si>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</si>
  <si>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</si>
  <si>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</si>
  <si>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</si>
  <si>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</si>
  <si>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</si>
  <si>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</si>
  <si>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</si>
  <si>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</si>
  <si>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</si>
  <si>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</si>
  <si>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</si>
  <si>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</si>
  <si>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</si>
  <si>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</si>
  <si>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</si>
  <si>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</si>
  <si>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</si>
  <si>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</si>
  <si>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</si>
  <si>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</si>
  <si>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</si>
  <si>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</si>
  <si>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</si>
  <si>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</si>
  <si>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</si>
  <si>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</si>
  <si>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</si>
  <si>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</si>
  <si>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</si>
  <si>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</si>
  <si>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</si>
  <si>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</si>
  <si>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</si>
  <si>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</si>
  <si>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</si>
  <si>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</si>
  <si>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</si>
  <si>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</si>
  <si>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</si>
  <si>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</si>
  <si>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</si>
  <si>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</si>
  <si>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</si>
  <si>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</si>
  <si>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</si>
  <si>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</si>
  <si>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</si>
  <si>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</si>
  <si>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</si>
  <si>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</si>
  <si>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</si>
  <si>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</si>
  <si>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</si>
  <si>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</si>
  <si>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</si>
  <si>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</si>
  <si>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</si>
  <si>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</si>
  <si>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</si>
  <si>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</si>
  <si>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</si>
  <si>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</si>
  <si>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</si>
  <si>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</si>
  <si>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</si>
  <si>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</si>
  <si>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</si>
  <si>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</si>
  <si>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</si>
  <si>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</si>
  <si>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</si>
  <si>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</si>
  <si>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</si>
  <si>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</si>
  <si>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</si>
  <si>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</si>
  <si>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</si>
  <si>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</si>
  <si>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</si>
  <si>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</si>
  <si>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</si>
  <si>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</si>
  <si>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</si>
  <si>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</si>
  <si>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</si>
  <si>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</si>
  <si>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</si>
  <si>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</si>
  <si>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</si>
  <si>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</si>
  <si>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</si>
  <si>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</si>
  <si>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</si>
  <si>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</si>
  <si>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</si>
  <si>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</si>
  <si>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</si>
  <si>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</si>
  <si>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</si>
  <si>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</si>
  <si>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</si>
  <si>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</si>
  <si>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</si>
  <si>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</si>
  <si>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</si>
  <si>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</si>
  <si>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</si>
  <si>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</si>
  <si>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</si>
  <si>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</si>
  <si>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</si>
  <si>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</si>
  <si>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</si>
  <si>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</si>
  <si>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</si>
  <si>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</si>
  <si>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</si>
  <si>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</si>
  <si>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</si>
  <si>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</si>
  <si>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</si>
  <si>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</si>
  <si>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</si>
  <si>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</si>
  <si>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</si>
  <si>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</si>
  <si>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</si>
  <si>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</si>
  <si>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</si>
  <si>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</si>
  <si>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</si>
  <si>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</si>
  <si>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</si>
  <si>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</si>
  <si>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</si>
  <si>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</si>
  <si>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</si>
  <si>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</si>
  <si>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</si>
  <si>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</si>
  <si>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</si>
  <si>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</si>
  <si>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</si>
  <si>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</si>
  <si>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</si>
  <si>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</si>
  <si>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</si>
  <si>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</si>
  <si>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</si>
  <si>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</si>
  <si>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</si>
  <si>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</si>
  <si>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</si>
  <si>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</si>
  <si>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</si>
  <si>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</si>
  <si>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</si>
  <si>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</si>
  <si>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</si>
  <si>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</si>
  <si>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</si>
  <si>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</si>
  <si>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</si>
  <si>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</si>
  <si>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</si>
  <si>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</si>
  <si>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</si>
  <si>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</si>
  <si>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</si>
  <si>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</si>
  <si>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</si>
  <si>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</si>
  <si>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</si>
  <si>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</si>
  <si>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</si>
  <si>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</si>
  <si>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</si>
  <si>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</si>
  <si>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</si>
  <si>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</si>
  <si>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</si>
  <si>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</si>
  <si>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</si>
  <si>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</si>
  <si>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</si>
  <si>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</si>
  <si>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</si>
  <si>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</si>
  <si>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</si>
  <si>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</si>
  <si>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</si>
  <si>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</si>
  <si>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</si>
  <si>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</si>
  <si>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</si>
  <si>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</si>
  <si>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</si>
  <si>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</si>
  <si>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</si>
  <si>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</si>
  <si>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</si>
  <si>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</si>
  <si>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</si>
  <si>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</si>
  <si>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</si>
  <si>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</si>
  <si>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</si>
  <si>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</si>
  <si>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</si>
  <si>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</si>
  <si>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</si>
  <si>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</si>
  <si>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</si>
  <si>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</si>
  <si>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</si>
  <si>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</si>
  <si>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</si>
  <si>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</si>
  <si>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</si>
  <si>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</si>
  <si>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</si>
  <si>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</si>
  <si>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</si>
  <si>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</si>
  <si>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</si>
  <si>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</si>
  <si>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</si>
  <si>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</si>
  <si>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</si>
  <si>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</si>
  <si>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</si>
  <si>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</si>
  <si>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</si>
  <si>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</si>
  <si>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</si>
  <si>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</si>
  <si>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</si>
  <si>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</si>
  <si>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</si>
  <si>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</si>
  <si>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</si>
  <si>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</si>
  <si>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</si>
  <si>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</si>
  <si>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</si>
  <si>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</si>
  <si>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</si>
  <si>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</si>
  <si>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</si>
  <si>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</si>
  <si>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</si>
  <si>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</si>
  <si>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</si>
  <si>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</si>
  <si>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</si>
  <si>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</si>
  <si>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</si>
  <si>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</si>
  <si>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</si>
  <si>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</si>
  <si>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</si>
  <si>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</si>
  <si>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</si>
  <si>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</si>
  <si>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</si>
  <si>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</si>
  <si>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</si>
  <si>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</si>
  <si>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</si>
  <si>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</si>
  <si>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</si>
  <si>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</si>
  <si>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</si>
  <si>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</si>
  <si>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</si>
  <si>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</si>
  <si>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</si>
  <si>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</si>
  <si>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</si>
  <si>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</si>
  <si>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</si>
  <si>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</si>
  <si>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</si>
  <si>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</si>
  <si>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</si>
  <si>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</si>
  <si>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</si>
  <si>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</si>
  <si>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</si>
  <si>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</si>
  <si>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</si>
  <si>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</si>
  <si>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</si>
  <si>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</si>
  <si>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</si>
  <si>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</si>
  <si>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</si>
  <si>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</si>
  <si>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</si>
  <si>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</si>
  <si>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</si>
  <si>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</si>
  <si>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</si>
  <si>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</si>
  <si>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</si>
  <si>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</si>
  <si>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</si>
  <si>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</si>
  <si>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</si>
  <si>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</si>
  <si>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</si>
  <si>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</si>
  <si>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</si>
  <si>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</si>
  <si>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</si>
  <si>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</si>
  <si>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</si>
  <si>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</si>
  <si>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</si>
  <si>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</si>
  <si>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</si>
  <si>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</si>
  <si>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</si>
  <si>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</si>
  <si>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</si>
  <si>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</si>
  <si>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</si>
  <si>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</si>
  <si>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</si>
  <si>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</si>
  <si>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</si>
  <si>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</si>
  <si>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</si>
  <si>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</si>
  <si>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</si>
  <si>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</si>
  <si>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</si>
  <si>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</si>
  <si>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</si>
  <si>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</si>
  <si>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</si>
  <si>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</si>
  <si>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</si>
  <si>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</si>
  <si>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</si>
  <si>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</si>
  <si>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</si>
  <si>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</si>
  <si>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</si>
  <si>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</si>
  <si>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</si>
  <si>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</si>
  <si>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</si>
  <si>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</si>
  <si>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</si>
  <si>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</si>
  <si>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</si>
  <si>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</si>
  <si>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</si>
  <si>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</si>
  <si>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</si>
  <si>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</si>
  <si>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</si>
  <si>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</si>
  <si>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</si>
  <si>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</si>
  <si>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</si>
  <si>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</si>
  <si>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</si>
  <si>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</si>
  <si>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</si>
  <si>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</si>
  <si>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</si>
  <si>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</si>
  <si>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</si>
  <si>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</si>
  <si>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</si>
  <si>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</si>
  <si>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</si>
  <si>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</si>
  <si>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</si>
  <si>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</si>
  <si>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</si>
  <si>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</si>
  <si>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</si>
  <si>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</si>
  <si>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</si>
  <si>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</si>
  <si>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</si>
  <si>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</si>
  <si>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</si>
  <si>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</si>
  <si>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</si>
  <si>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</si>
  <si>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</si>
  <si>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</si>
  <si>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</si>
  <si>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</si>
  <si>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</si>
  <si>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</si>
  <si>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</si>
  <si>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</si>
  <si>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</si>
  <si>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</si>
  <si>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</si>
  <si>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</si>
  <si>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</si>
  <si>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</si>
  <si>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</si>
  <si>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</si>
  <si>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</si>
  <si>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</si>
  <si>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</si>
  <si>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</si>
  <si>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</si>
  <si>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</si>
  <si>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</si>
  <si>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</si>
  <si>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</si>
  <si>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</si>
  <si>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</si>
  <si>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</si>
  <si>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</si>
  <si>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</si>
  <si>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</si>
  <si>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</si>
  <si>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</si>
  <si>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</si>
  <si>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</si>
  <si>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</si>
  <si>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</si>
  <si>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</si>
  <si>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</si>
  <si>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</si>
  <si>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</si>
  <si>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</si>
  <si>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</si>
  <si>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</si>
  <si>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</si>
  <si>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</si>
  <si>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</si>
  <si>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</si>
  <si>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</si>
  <si>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</si>
  <si>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</si>
  <si>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</si>
  <si>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</si>
  <si>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</si>
  <si>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</si>
  <si>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</si>
  <si>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</si>
  <si>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</si>
  <si>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</si>
  <si>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</si>
  <si>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</si>
  <si>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</si>
  <si>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</si>
  <si>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</si>
  <si>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</si>
  <si>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</si>
  <si>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</si>
  <si>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</si>
  <si>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</si>
  <si>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</si>
  <si>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</si>
  <si>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</si>
  <si>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</si>
  <si>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</si>
  <si>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</si>
  <si>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</si>
  <si>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</si>
  <si>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</si>
  <si>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</si>
  <si>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</si>
  <si>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</si>
  <si>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</si>
  <si>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</si>
  <si>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</si>
  <si>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</si>
  <si>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</si>
  <si>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</si>
  <si>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</si>
  <si>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</si>
  <si>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</si>
  <si>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</si>
  <si>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</si>
  <si>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</si>
  <si>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</si>
  <si>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</si>
  <si>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</si>
  <si>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</si>
  <si>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</si>
  <si>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</si>
  <si>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</si>
  <si>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</si>
  <si>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</si>
  <si>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</si>
  <si>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</si>
  <si>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</si>
  <si>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</si>
  <si>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</si>
  <si>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</si>
  <si>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</si>
  <si>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</si>
  <si>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</si>
  <si>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</si>
  <si>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</si>
  <si>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</si>
  <si>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</si>
  <si>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</si>
  <si>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</si>
  <si>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</si>
  <si>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</si>
  <si>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</si>
  <si>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</si>
  <si>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</si>
  <si>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</si>
  <si>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</si>
  <si>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</si>
  <si>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</si>
  <si>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</si>
  <si>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</si>
  <si>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</si>
  <si>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</si>
  <si>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</si>
  <si>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</si>
  <si>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</si>
  <si>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</si>
  <si>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</si>
  <si>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</si>
  <si>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</si>
  <si>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</si>
  <si>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</si>
  <si>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</si>
  <si>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</si>
  <si>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</si>
  <si>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</si>
  <si>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</si>
  <si>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</si>
  <si>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</si>
  <si>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</si>
  <si>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</si>
  <si>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</si>
  <si>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</si>
  <si>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</si>
  <si>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</si>
  <si>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</si>
  <si>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</si>
  <si>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</si>
  <si>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</si>
  <si>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</si>
  <si>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</si>
  <si>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</si>
  <si>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</si>
  <si>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</si>
  <si>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</si>
  <si>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</si>
  <si>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</si>
  <si>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</si>
  <si>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</si>
  <si>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</si>
  <si>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</si>
  <si>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</si>
  <si>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</si>
  <si>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</si>
  <si>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</si>
  <si>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</si>
  <si>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</si>
  <si>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</si>
  <si>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</si>
  <si>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</si>
  <si>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</si>
  <si>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</si>
  <si>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</si>
  <si>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</si>
  <si>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</si>
  <si>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</si>
  <si>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</si>
  <si>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</si>
  <si>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</si>
  <si>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</si>
  <si>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</si>
  <si>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</si>
  <si>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</si>
  <si>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</si>
  <si>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</si>
  <si>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</si>
  <si>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</si>
  <si>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</si>
  <si>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</si>
  <si>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</si>
  <si>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</si>
  <si>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</si>
  <si>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</si>
  <si>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</si>
  <si>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</si>
  <si>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</si>
  <si>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</si>
  <si>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</si>
  <si>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</si>
  <si>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</si>
  <si>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</si>
  <si>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</si>
  <si>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</si>
  <si>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</si>
  <si>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</si>
  <si>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</si>
  <si>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</si>
  <si>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</si>
  <si>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</si>
  <si>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</si>
  <si>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</si>
  <si>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</si>
  <si>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</si>
  <si>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</si>
  <si>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</si>
  <si>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</si>
  <si>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</si>
  <si>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</si>
  <si>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</si>
  <si>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</si>
  <si>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</si>
  <si>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</si>
  <si>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</si>
  <si>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</si>
  <si>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</si>
  <si>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</si>
  <si>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</si>
  <si>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</si>
  <si>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</si>
  <si>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</si>
  <si>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</si>
  <si>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</si>
  <si>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</si>
  <si>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</si>
  <si>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</si>
  <si>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</si>
  <si>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</si>
  <si>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</si>
  <si>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</si>
  <si>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</si>
  <si>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</si>
  <si>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</si>
  <si>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</si>
  <si>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</si>
  <si>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</si>
  <si>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</si>
  <si>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</si>
  <si>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</si>
  <si>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</si>
  <si>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</si>
  <si>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</si>
  <si>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</si>
  <si>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</si>
  <si>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</si>
  <si>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</si>
  <si>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</si>
  <si>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</si>
  <si>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</si>
  <si>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</si>
  <si>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</si>
  <si>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</si>
  <si>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</si>
  <si>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</si>
  <si>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</si>
  <si>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</si>
  <si>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</si>
  <si>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</si>
  <si>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</si>
  <si>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</si>
  <si>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</si>
  <si>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</si>
  <si>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</si>
  <si>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</si>
  <si>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</si>
  <si>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</si>
  <si>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</si>
  <si>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</si>
  <si>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</si>
  <si>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</si>
  <si>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</si>
  <si>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</si>
  <si>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</si>
  <si>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</si>
  <si>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</si>
  <si>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</si>
  <si>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</si>
  <si>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</si>
  <si>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</si>
  <si>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</si>
  <si>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</si>
  <si>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</si>
  <si>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</si>
  <si>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</si>
  <si>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</si>
  <si>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</si>
  <si>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</si>
  <si>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</si>
  <si>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</si>
  <si>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</si>
  <si>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</si>
  <si>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</si>
  <si>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</si>
  <si>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</si>
  <si>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</si>
  <si>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</si>
  <si>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</si>
  <si>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</si>
  <si>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</si>
  <si>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</si>
  <si>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</si>
  <si>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</si>
  <si>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</si>
  <si>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</si>
  <si>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</si>
  <si>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</si>
  <si>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</si>
  <si>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</si>
  <si>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</si>
  <si>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</si>
  <si>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</si>
  <si>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</si>
  <si>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</si>
  <si>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</si>
  <si>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</si>
  <si>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</si>
  <si>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</si>
  <si>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</si>
  <si>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</si>
  <si>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</si>
  <si>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</si>
  <si>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</si>
  <si>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</si>
  <si>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</si>
  <si>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</si>
  <si>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</si>
  <si>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</si>
  <si>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</si>
  <si>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</si>
  <si>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</si>
  <si>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</si>
  <si>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</si>
  <si>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</si>
  <si>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</si>
  <si>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</si>
  <si>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</si>
  <si>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</si>
  <si>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</si>
  <si>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</si>
  <si>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</si>
  <si>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</si>
  <si>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</si>
  <si>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</si>
  <si>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</si>
  <si>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</si>
  <si>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</si>
  <si>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</si>
  <si>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</si>
  <si>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</si>
  <si>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</si>
  <si>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</si>
  <si>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</si>
  <si>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</si>
  <si>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</si>
  <si>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</si>
  <si>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</si>
  <si>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</si>
  <si>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</si>
  <si>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</si>
  <si>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</si>
  <si>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</si>
  <si>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</si>
  <si>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</si>
  <si>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</si>
  <si>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</si>
  <si>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</si>
  <si>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</si>
  <si>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</si>
  <si>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</si>
  <si>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</si>
  <si>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</si>
  <si>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</si>
  <si>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</si>
  <si>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</si>
  <si>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</si>
  <si>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</si>
  <si>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</si>
  <si>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</si>
  <si>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</si>
  <si>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</si>
  <si>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</si>
  <si>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</si>
  <si>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</si>
  <si>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</si>
  <si>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</si>
  <si>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</si>
  <si>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</si>
  <si>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</si>
  <si>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</si>
  <si>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</si>
  <si>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</si>
  <si>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</si>
  <si>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</si>
  <si>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</si>
  <si>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</si>
  <si>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</si>
  <si>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</si>
  <si>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</si>
  <si>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</si>
  <si>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</si>
  <si>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</si>
  <si>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</si>
  <si>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</si>
  <si>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</si>
  <si>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</si>
  <si>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</si>
  <si>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</si>
  <si>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</si>
  <si>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</si>
  <si>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</si>
  <si>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</si>
  <si>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</si>
  <si>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</si>
  <si>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</si>
  <si>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</si>
  <si>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</si>
  <si>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</si>
  <si>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</si>
  <si>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</si>
  <si>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</si>
  <si>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</si>
  <si>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</si>
  <si>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</si>
  <si>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</si>
  <si>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</si>
  <si>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</si>
  <si>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</si>
  <si>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</si>
  <si>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</si>
  <si>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</si>
  <si>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</si>
  <si>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</si>
  <si>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</si>
  <si>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</si>
  <si>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</si>
  <si>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</si>
  <si>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</si>
  <si>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</si>
  <si>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</si>
  <si>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</si>
  <si>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</si>
  <si>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</si>
  <si>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</si>
  <si>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</si>
  <si>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</si>
  <si>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</si>
  <si>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</si>
  <si>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</si>
  <si>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</si>
  <si>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</si>
  <si>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</si>
  <si>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</si>
  <si>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</si>
  <si>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</si>
  <si>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</si>
  <si>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</si>
  <si>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</si>
  <si>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</si>
  <si>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</si>
  <si>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</si>
  <si>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</si>
  <si>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</si>
  <si>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</si>
  <si>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</si>
  <si>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</si>
  <si>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</si>
  <si>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</si>
  <si>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</si>
  <si>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</si>
  <si>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</si>
  <si>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</si>
  <si>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</si>
  <si>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</si>
  <si>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</si>
  <si>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</si>
  <si>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</si>
  <si>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</si>
  <si>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</si>
  <si>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</si>
  <si>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</si>
  <si>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</si>
  <si>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</si>
  <si>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</si>
  <si>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</si>
  <si>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</si>
  <si>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</si>
  <si>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</si>
  <si>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</si>
  <si>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</si>
  <si>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</si>
  <si>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</si>
  <si>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</si>
  <si>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</si>
  <si>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</si>
  <si>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</si>
  <si>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</si>
  <si>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</si>
  <si>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</si>
  <si>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</si>
  <si>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</si>
  <si>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</si>
  <si>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</si>
  <si>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</si>
  <si>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</si>
  <si>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</si>
  <si>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</si>
  <si>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</si>
  <si>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</si>
  <si>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</si>
  <si>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</si>
  <si>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</si>
  <si>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</si>
  <si>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</si>
  <si>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</si>
  <si>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</si>
  <si>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</si>
  <si>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</si>
  <si>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</si>
  <si>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</si>
  <si>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</si>
  <si>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</si>
  <si>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</si>
  <si>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</si>
  <si>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</si>
  <si>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</si>
  <si>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</si>
  <si>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</si>
  <si>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</si>
  <si>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</si>
  <si>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</si>
  <si>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</si>
  <si>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</si>
  <si>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</si>
  <si>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</si>
  <si>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</si>
  <si>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</si>
  <si>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</si>
  <si>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</si>
  <si>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</si>
  <si>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</si>
  <si>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</si>
  <si>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</si>
  <si>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</si>
  <si>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</si>
  <si>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</si>
  <si>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</si>
  <si>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</si>
  <si>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</si>
  <si>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</si>
  <si>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</si>
  <si>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</si>
  <si>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</si>
  <si>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</si>
  <si>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</si>
  <si>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</si>
  <si>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</si>
  <si>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</si>
  <si>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</si>
  <si>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</si>
  <si>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</si>
  <si>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</si>
  <si>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</si>
  <si>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</si>
  <si>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</si>
  <si>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</si>
  <si>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</si>
  <si>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</si>
  <si>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</si>
  <si>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</si>
  <si>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</si>
  <si>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</si>
  <si>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</si>
  <si>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</si>
  <si>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</si>
  <si>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</si>
  <si>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</si>
  <si>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</si>
  <si>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</si>
  <si>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</si>
  <si>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</si>
  <si>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</si>
  <si>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</si>
  <si>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</si>
  <si>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</si>
  <si>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</si>
  <si>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</si>
  <si>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</si>
  <si>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</si>
  <si>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</si>
  <si>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</si>
  <si>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</si>
  <si>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</si>
  <si>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</si>
  <si>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</si>
  <si>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</si>
  <si>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</si>
  <si>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</si>
  <si>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</si>
  <si>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</si>
  <si>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</si>
  <si>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</si>
  <si>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</si>
  <si>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</si>
  <si>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</si>
  <si>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</si>
  <si>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</si>
  <si>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</si>
  <si>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</si>
  <si>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</si>
  <si>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</si>
  <si>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</si>
  <si>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</si>
  <si>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</si>
  <si>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</si>
  <si>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</si>
  <si>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</si>
  <si>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</si>
  <si>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</si>
  <si>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</si>
  <si>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</si>
  <si>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</si>
  <si>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</si>
  <si>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</si>
  <si>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</si>
  <si>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</si>
  <si>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</si>
  <si>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</si>
  <si>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</si>
  <si>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</si>
  <si>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</si>
  <si>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</si>
  <si>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</si>
  <si>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</si>
  <si>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</si>
  <si>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</si>
  <si>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</si>
  <si>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</si>
  <si>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</si>
  <si>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</si>
  <si>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</si>
  <si>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</si>
  <si>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</si>
  <si>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</si>
  <si>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</si>
  <si>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</si>
  <si>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</si>
  <si>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</si>
  <si>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</si>
  <si>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</si>
  <si>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</si>
  <si>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</si>
  <si>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</si>
  <si>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</si>
  <si>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</si>
  <si>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</si>
  <si>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</si>
  <si>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</si>
  <si>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</si>
  <si>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</si>
  <si>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</si>
  <si>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</si>
  <si>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</si>
  <si>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</si>
  <si>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</si>
  <si>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</si>
  <si>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</si>
  <si>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</si>
  <si>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</si>
  <si>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</si>
  <si>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</si>
  <si>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</si>
  <si>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</si>
  <si>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</si>
  <si>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</si>
  <si>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</si>
  <si>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</si>
  <si>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</si>
  <si>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</si>
  <si>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</si>
  <si>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</si>
  <si>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</si>
  <si>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</si>
  <si>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</si>
  <si>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</si>
  <si>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</si>
  <si>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</si>
  <si>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</si>
  <si>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</si>
  <si>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</si>
  <si>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</si>
  <si>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</si>
  <si>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</si>
  <si>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</si>
  <si>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</si>
  <si>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</si>
  <si>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</si>
  <si>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</si>
  <si>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</si>
  <si>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</si>
  <si>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</si>
  <si>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</si>
  <si>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</si>
  <si>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</si>
  <si>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</si>
  <si>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</si>
  <si>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</si>
  <si>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</si>
  <si>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</si>
  <si>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</si>
  <si>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</si>
  <si>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</si>
  <si>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</si>
  <si>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</si>
  <si>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</si>
  <si>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</si>
  <si>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</si>
  <si>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</si>
  <si>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</si>
  <si>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</si>
  <si>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</si>
  <si>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</si>
  <si>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</si>
  <si>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</si>
  <si>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</si>
  <si>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</si>
  <si>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</si>
  <si>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</si>
  <si>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</si>
  <si>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</si>
  <si>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</si>
  <si>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</si>
  <si>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</si>
  <si>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</si>
  <si>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</si>
  <si>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</si>
  <si>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</si>
  <si>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</si>
  <si>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</si>
  <si>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</si>
  <si>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</si>
  <si>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</si>
  <si>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</si>
  <si>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</si>
  <si>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</si>
  <si>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</si>
  <si>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</si>
  <si>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</si>
  <si>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</si>
  <si>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</si>
  <si>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</si>
  <si>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</si>
  <si>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</si>
  <si>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</si>
  <si>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</si>
  <si>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</si>
  <si>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</si>
  <si>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</si>
  <si>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</si>
  <si>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</si>
  <si>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</si>
  <si>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</si>
  <si>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</si>
  <si>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</si>
  <si>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</si>
  <si>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</si>
  <si>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</si>
  <si>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</si>
  <si>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</si>
  <si>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</si>
  <si>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</si>
  <si>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</si>
  <si>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</si>
  <si>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</si>
  <si>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</si>
  <si>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</si>
  <si>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</si>
  <si>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</si>
  <si>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</si>
  <si>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</si>
  <si>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</si>
  <si>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</si>
  <si>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</si>
  <si>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</si>
  <si>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</si>
  <si>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</si>
  <si>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</si>
  <si>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</si>
  <si>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</si>
  <si>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</si>
  <si>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</si>
  <si>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</si>
  <si>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</si>
  <si>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</si>
  <si>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</si>
  <si>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</si>
  <si>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</si>
  <si>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</si>
  <si>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</si>
  <si>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</si>
  <si>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</si>
  <si>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</si>
  <si>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</si>
  <si>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</si>
  <si>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</si>
  <si>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</si>
  <si>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</si>
  <si>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</si>
  <si>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</si>
  <si>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</si>
  <si>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</si>
  <si>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</si>
  <si>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</si>
  <si>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</si>
  <si>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</si>
  <si>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</si>
  <si>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</si>
  <si>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</si>
  <si>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</si>
  <si>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</si>
  <si>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</si>
  <si>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</si>
  <si>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</si>
  <si>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</si>
  <si>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</si>
  <si>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</si>
  <si>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</si>
  <si>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</si>
  <si>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</si>
  <si>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</si>
  <si>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</si>
  <si>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</si>
  <si>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</si>
  <si>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</si>
  <si>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</si>
  <si>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</si>
  <si>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</si>
  <si>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</si>
  <si>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</si>
  <si>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</si>
  <si>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</si>
  <si>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</si>
  <si>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</si>
  <si>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</si>
  <si>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</si>
  <si>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</si>
  <si>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</si>
  <si>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</si>
  <si>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</si>
  <si>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</si>
  <si>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</si>
  <si>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</si>
  <si>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</si>
  <si>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</si>
  <si>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</si>
  <si>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</si>
  <si>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</si>
  <si>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</si>
  <si>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</si>
  <si>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</si>
  <si>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</si>
  <si>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</si>
  <si>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</si>
  <si>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</si>
  <si>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</si>
  <si>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</si>
  <si>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</si>
  <si>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</si>
  <si>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</si>
  <si>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</si>
  <si>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</si>
  <si>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</si>
  <si>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</si>
  <si>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</si>
  <si>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</si>
  <si>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</si>
  <si>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</si>
  <si>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</si>
  <si>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</si>
  <si>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</si>
  <si>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</si>
  <si>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</si>
  <si>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</si>
  <si>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</si>
  <si>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</si>
  <si>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</si>
  <si>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</si>
  <si>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</si>
  <si>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</si>
  <si>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</si>
  <si>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</si>
  <si>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</si>
  <si>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</si>
  <si>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</si>
  <si>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</si>
  <si>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</si>
  <si>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</si>
  <si>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</si>
  <si>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</si>
  <si>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</si>
  <si>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</si>
  <si>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</si>
  <si>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</si>
  <si>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</si>
  <si>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</si>
  <si>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</si>
  <si>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</si>
  <si>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</si>
  <si>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</si>
  <si>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</si>
  <si>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</si>
  <si>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</si>
  <si>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</si>
  <si>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</si>
  <si>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</si>
  <si>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</si>
  <si>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</si>
  <si>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</si>
  <si>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</si>
  <si>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</si>
  <si>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</si>
  <si>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</si>
  <si>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</si>
  <si>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</si>
  <si>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</si>
  <si>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</si>
  <si>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</si>
  <si>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</si>
  <si>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</si>
  <si>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</si>
  <si>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</si>
  <si>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</si>
  <si>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</si>
  <si>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</si>
  <si>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</si>
  <si>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</si>
  <si>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</si>
  <si>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</si>
  <si>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</si>
  <si>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</si>
  <si>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</si>
  <si>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</si>
  <si>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</si>
  <si>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</si>
  <si>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</si>
  <si>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</si>
  <si>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</si>
  <si>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</si>
  <si>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</si>
  <si>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</si>
  <si>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</si>
  <si>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</si>
  <si>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</si>
  <si>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</si>
  <si>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</si>
  <si>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</si>
  <si>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</si>
  <si>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</si>
  <si>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</si>
  <si>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</si>
  <si>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</si>
  <si>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</si>
  <si>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</si>
  <si>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</si>
  <si>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</si>
  <si>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</si>
  <si>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</si>
  <si>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</si>
  <si>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</si>
  <si>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</si>
  <si>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</si>
  <si>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</si>
  <si>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</si>
  <si>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</si>
  <si>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</si>
  <si>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</si>
  <si>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</si>
  <si>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</si>
  <si>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</si>
  <si>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</si>
  <si>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</si>
  <si>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</si>
  <si>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</si>
  <si>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</si>
  <si>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</si>
  <si>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</si>
  <si>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</si>
  <si>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</si>
  <si>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</si>
  <si>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</si>
  <si>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</si>
  <si>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</si>
  <si>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</si>
  <si>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</si>
  <si>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</si>
  <si>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</si>
  <si>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</si>
  <si>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</si>
  <si>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</si>
  <si>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</si>
  <si>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</si>
  <si>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</si>
  <si>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</si>
  <si>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</si>
  <si>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</si>
  <si>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</si>
  <si>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</si>
  <si>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</si>
  <si>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</si>
  <si>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</si>
  <si>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</si>
  <si>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</si>
  <si>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</si>
  <si>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</si>
  <si>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</si>
  <si>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</si>
  <si>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</si>
  <si>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</si>
  <si>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</si>
  <si>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</si>
  <si>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</si>
  <si>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</si>
  <si>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</si>
  <si>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</si>
  <si>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</si>
  <si>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</si>
  <si>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</si>
  <si>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</si>
  <si>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</si>
  <si>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</si>
  <si>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</si>
  <si>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</si>
  <si>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</si>
  <si>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</si>
  <si>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</si>
  <si>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</si>
  <si>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</si>
  <si>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</si>
  <si>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</si>
  <si>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</si>
  <si>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</si>
  <si>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</si>
  <si>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</si>
  <si>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</si>
  <si>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</si>
  <si>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</si>
  <si>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</si>
  <si>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</si>
  <si>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</si>
  <si>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</si>
  <si>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</si>
  <si>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</si>
  <si>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</si>
  <si>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</si>
  <si>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</si>
  <si>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</si>
  <si>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</si>
  <si>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</si>
  <si>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</si>
  <si>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</si>
  <si>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</si>
  <si>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</si>
  <si>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</si>
  <si>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</si>
  <si>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</si>
  <si>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</si>
  <si>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</si>
  <si>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</si>
  <si>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</si>
  <si>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</si>
  <si>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</si>
  <si>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</si>
  <si>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</si>
  <si>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</si>
  <si>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</si>
  <si>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</si>
  <si>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</si>
  <si>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</si>
  <si>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</si>
  <si>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</si>
  <si>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</si>
  <si>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</si>
  <si>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</si>
  <si>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</si>
  <si>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</si>
  <si>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</si>
  <si>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</si>
  <si>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</si>
  <si>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</si>
  <si>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</si>
  <si>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</si>
  <si>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</si>
  <si>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</si>
  <si>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</si>
  <si>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</si>
  <si>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</si>
  <si>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</si>
  <si>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</si>
  <si>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</si>
  <si>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</si>
  <si>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</si>
  <si>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</si>
  <si>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</si>
  <si>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</si>
  <si>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</si>
  <si>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</si>
  <si>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</si>
  <si>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</si>
  <si>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</si>
  <si>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</si>
  <si>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</si>
  <si>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</si>
  <si>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</si>
  <si>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</si>
  <si>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</si>
  <si>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</si>
  <si>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</si>
  <si>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</si>
  <si>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</si>
  <si>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</si>
  <si>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</si>
  <si>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</si>
  <si>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</si>
  <si>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</si>
  <si>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</si>
  <si>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</si>
  <si>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</si>
  <si>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</si>
  <si>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</si>
  <si>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</si>
  <si>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</si>
  <si>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</si>
  <si>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</si>
  <si>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</si>
  <si>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</si>
  <si>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</si>
  <si>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</si>
  <si>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</si>
  <si>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</si>
  <si>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</si>
  <si>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</si>
  <si>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</si>
  <si>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</si>
  <si>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</si>
  <si>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</si>
  <si>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</si>
  <si>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</si>
  <si>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</si>
  <si>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</si>
  <si>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</si>
  <si>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</si>
  <si>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</si>
  <si>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</si>
  <si>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</si>
  <si>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</si>
  <si>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</si>
  <si>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</si>
  <si>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</si>
  <si>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</si>
  <si>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</si>
  <si>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</si>
  <si>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</si>
  <si>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</si>
  <si>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</si>
  <si>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</si>
  <si>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</si>
  <si>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</si>
  <si>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</si>
  <si>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</si>
  <si>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</si>
  <si>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</si>
  <si>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</si>
  <si>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</si>
  <si>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</si>
  <si>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</si>
  <si>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</si>
  <si>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</si>
  <si>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</si>
  <si>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</si>
  <si>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</si>
  <si>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</si>
  <si>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</si>
  <si>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</si>
  <si>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</si>
  <si>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</si>
  <si>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</si>
  <si>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</si>
  <si>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</si>
  <si>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</si>
  <si>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</si>
  <si>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</si>
  <si>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</si>
  <si>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</si>
  <si>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</si>
  <si>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</si>
  <si>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</si>
  <si>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</si>
  <si>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</si>
  <si>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</si>
  <si>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</si>
  <si>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</si>
  <si>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</si>
  <si>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</si>
  <si>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</si>
  <si>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</si>
  <si>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</si>
  <si>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</si>
  <si>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</si>
  <si>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</si>
  <si>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</si>
  <si>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</si>
  <si>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</si>
  <si>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</si>
  <si>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</si>
  <si>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</si>
  <si>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</si>
  <si>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</si>
  <si>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</si>
  <si>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</si>
  <si>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</si>
  <si>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</si>
  <si>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</si>
  <si>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</si>
  <si>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</si>
  <si>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</si>
  <si>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</si>
  <si>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</si>
  <si>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</si>
  <si>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</si>
  <si>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</si>
  <si>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</si>
  <si>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</si>
  <si>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</si>
  <si>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</si>
  <si>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</si>
  <si>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</si>
  <si>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</si>
  <si>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</si>
  <si>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</si>
  <si>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</si>
  <si>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</si>
  <si>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</si>
  <si>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</si>
  <si>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</si>
  <si>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</si>
  <si>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</si>
  <si>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</si>
  <si>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</si>
  <si>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</si>
  <si>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</si>
  <si>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</si>
  <si>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</si>
  <si>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</si>
  <si>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</si>
  <si>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</si>
  <si>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</si>
  <si>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</si>
  <si>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</si>
  <si>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</si>
  <si>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</si>
  <si>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</si>
  <si>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</si>
  <si>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</si>
  <si>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</si>
  <si>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</si>
  <si>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</si>
  <si>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</si>
  <si>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</si>
  <si>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</si>
  <si>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</si>
  <si>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</si>
  <si>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</si>
  <si>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</si>
  <si>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</si>
  <si>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</si>
  <si>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</si>
  <si>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</si>
  <si>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</si>
  <si>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</si>
  <si>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</si>
  <si>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</si>
  <si>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</si>
  <si>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</si>
  <si>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</si>
  <si>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</si>
  <si>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</si>
  <si>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</si>
  <si>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</si>
  <si>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</si>
  <si>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</si>
  <si>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</si>
  <si>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</si>
  <si>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</si>
  <si>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</si>
  <si>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</si>
  <si>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</si>
  <si>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</si>
  <si>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</si>
  <si>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</si>
  <si>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</si>
  <si>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</si>
  <si>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</si>
  <si>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</si>
  <si>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</si>
  <si>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</si>
  <si>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</si>
  <si>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</si>
  <si>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</si>
  <si>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</si>
  <si>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</si>
  <si>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</si>
  <si>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</si>
  <si>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</si>
  <si>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</si>
  <si>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</si>
  <si>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</si>
  <si>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</si>
  <si>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</si>
  <si>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</si>
  <si>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</si>
  <si>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</si>
  <si>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</si>
  <si>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</si>
  <si>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</si>
  <si>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</si>
  <si>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</si>
  <si>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</si>
  <si>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</si>
  <si>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</si>
  <si>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</si>
  <si>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</si>
  <si>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</si>
  <si>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</si>
  <si>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</si>
  <si>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</si>
  <si>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</si>
  <si>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</si>
  <si>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</si>
  <si>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</si>
  <si>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</si>
  <si>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</si>
  <si>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</si>
  <si>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</si>
  <si>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</si>
  <si>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</si>
  <si>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</si>
  <si>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</si>
  <si>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</si>
  <si>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</si>
  <si>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</si>
  <si>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</si>
  <si>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</si>
  <si>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</si>
  <si>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</si>
  <si>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</si>
  <si>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</si>
  <si>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</si>
  <si>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</si>
  <si>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</si>
  <si>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</si>
  <si>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</si>
  <si>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</si>
  <si>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</si>
  <si>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</si>
  <si>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</si>
  <si>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</si>
  <si>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</si>
  <si>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</si>
  <si>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</si>
  <si>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</si>
  <si>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</si>
  <si>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</si>
  <si>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</si>
  <si>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</si>
  <si>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</si>
  <si>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</si>
  <si>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</si>
  <si>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</si>
  <si>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</si>
  <si>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</si>
  <si>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</si>
  <si>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</si>
  <si>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</si>
  <si>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</si>
  <si>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</si>
  <si>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</si>
  <si>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</si>
  <si>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</si>
  <si>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</si>
  <si>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</si>
  <si>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</si>
  <si>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</si>
  <si>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</si>
  <si>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</si>
  <si>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</si>
  <si>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</si>
  <si>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</si>
  <si>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</si>
  <si>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</si>
  <si>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</si>
  <si>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</si>
  <si>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</si>
  <si>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</si>
  <si>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</si>
  <si>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</si>
  <si>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</si>
  <si>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</si>
  <si>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</si>
  <si>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</si>
  <si>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</si>
  <si>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</si>
  <si>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</si>
  <si>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</si>
  <si>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</si>
  <si>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</si>
  <si>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</si>
  <si>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</si>
  <si>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</si>
  <si>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</si>
  <si>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</si>
  <si>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</si>
  <si>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</si>
  <si>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</si>
  <si>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</si>
  <si>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</si>
  <si>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</si>
  <si>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</si>
  <si>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</si>
  <si>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</si>
  <si>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</si>
  <si>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</si>
  <si>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</si>
  <si>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</si>
  <si>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</si>
  <si>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</si>
  <si>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</si>
  <si>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</si>
  <si>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</si>
  <si>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</si>
  <si>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</si>
  <si>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</si>
  <si>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</si>
  <si>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</si>
  <si>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</si>
  <si>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</si>
  <si>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</si>
  <si>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</si>
  <si>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</si>
  <si>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</si>
  <si>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</si>
  <si>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</si>
  <si>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</si>
  <si>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</si>
  <si>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</si>
  <si>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</si>
  <si>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</si>
  <si>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</si>
  <si>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</si>
  <si>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</si>
  <si>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</si>
  <si>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</si>
  <si>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</si>
  <si>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</si>
  <si>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</si>
  <si>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</si>
  <si>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</si>
  <si>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</si>
  <si>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</si>
  <si>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</si>
  <si>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</si>
  <si>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</si>
  <si>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</si>
  <si>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</si>
  <si>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</si>
  <si>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</si>
  <si>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</si>
  <si>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</si>
  <si>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</si>
  <si>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</si>
  <si>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</si>
  <si>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</si>
  <si>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</si>
  <si>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</si>
  <si>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</si>
  <si>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</si>
  <si>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</si>
  <si>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</si>
  <si>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</si>
  <si>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</si>
  <si>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</si>
  <si>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</si>
  <si>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</si>
  <si>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</si>
  <si>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</si>
  <si>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</si>
  <si>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</si>
  <si>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</si>
  <si>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</si>
  <si>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</si>
  <si>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</si>
  <si>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</si>
  <si>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</si>
  <si>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</si>
  <si>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</si>
  <si>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</si>
  <si>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</si>
  <si>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</si>
  <si>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</si>
  <si>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</si>
  <si>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</si>
  <si>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</si>
  <si>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</si>
  <si>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</si>
  <si>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</si>
  <si>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</si>
  <si>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</si>
  <si>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</si>
  <si>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</si>
  <si>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</si>
  <si>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</si>
  <si>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</si>
  <si>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</si>
  <si>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</si>
  <si>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</si>
  <si>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</si>
  <si>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</si>
  <si>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</si>
  <si>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</si>
  <si>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</si>
  <si>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</si>
  <si>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</si>
  <si>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</si>
  <si>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</si>
  <si>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</si>
  <si>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</si>
  <si>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</si>
  <si>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</si>
  <si>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</si>
  <si>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</si>
  <si>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</si>
  <si>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</si>
  <si>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</si>
  <si>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</si>
  <si>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</si>
  <si>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</si>
  <si>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</si>
  <si>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</si>
  <si>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</si>
  <si>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</si>
  <si>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</si>
  <si>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</si>
  <si>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</si>
  <si>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</si>
  <si>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</si>
  <si>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</si>
  <si>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</si>
  <si>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</si>
  <si>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</si>
  <si>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</si>
  <si>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</si>
  <si>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</si>
  <si>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</si>
  <si>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</si>
  <si>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</si>
  <si>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</si>
  <si>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</si>
  <si>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</si>
  <si>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</si>
  <si>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</si>
  <si>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</si>
  <si>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</si>
  <si>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</si>
  <si>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</si>
  <si>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</si>
  <si>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</si>
  <si>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</si>
  <si>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</si>
  <si>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</si>
  <si>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</si>
  <si>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</si>
  <si>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</si>
  <si>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</si>
  <si>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</si>
  <si>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</si>
  <si>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</si>
  <si>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</si>
  <si>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</si>
  <si>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</si>
  <si>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</si>
  <si>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</si>
  <si>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</si>
  <si>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</si>
  <si>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</si>
  <si>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</si>
  <si>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</si>
  <si>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</si>
  <si>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</si>
  <si>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</si>
  <si>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</si>
  <si>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</si>
  <si>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</si>
  <si>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</si>
  <si>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</si>
  <si>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</si>
  <si>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</si>
  <si>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</si>
  <si>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</si>
  <si>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</si>
  <si>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</si>
  <si>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</si>
  <si>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</si>
  <si>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</si>
  <si>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</si>
  <si>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</si>
  <si>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</si>
  <si>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</si>
  <si>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</si>
  <si>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</si>
  <si>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</si>
  <si>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</si>
  <si>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</si>
  <si>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</si>
  <si>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</si>
  <si>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</si>
  <si>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</si>
  <si>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</si>
  <si>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</si>
  <si>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</si>
  <si>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</si>
  <si>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</si>
  <si>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</si>
  <si>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</si>
  <si>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</si>
  <si>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</si>
  <si>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</si>
  <si>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</si>
  <si>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</si>
  <si>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</si>
  <si>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</si>
  <si>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</si>
  <si>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</si>
  <si>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</si>
  <si>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</si>
  <si>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</si>
  <si>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</si>
  <si>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</si>
  <si>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</si>
  <si>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</si>
  <si>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</si>
  <si>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</si>
  <si>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</si>
  <si>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</si>
  <si>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</si>
  <si>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</si>
  <si>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</si>
  <si>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</si>
  <si>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</si>
  <si>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</si>
  <si>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</si>
  <si>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</si>
  <si>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</si>
  <si>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</si>
  <si>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</si>
  <si>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</si>
  <si>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</si>
  <si>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</si>
  <si>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</si>
  <si>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</si>
  <si>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</si>
  <si>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</si>
  <si>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</si>
  <si>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</si>
  <si>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</si>
  <si>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</si>
  <si>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</si>
  <si>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</si>
  <si>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</si>
  <si>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</si>
  <si>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</si>
  <si>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</si>
  <si>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</si>
  <si>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</si>
  <si>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</si>
  <si>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</si>
  <si>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</si>
  <si>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</si>
  <si>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</si>
  <si>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</si>
  <si>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</si>
  <si>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</si>
  <si>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</si>
  <si>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</si>
  <si>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</si>
  <si>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</si>
  <si>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</si>
  <si>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</si>
  <si>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</si>
  <si>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</si>
  <si>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</si>
  <si>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</si>
  <si>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</si>
  <si>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</si>
  <si>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</si>
  <si>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</si>
  <si>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</si>
  <si>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</si>
  <si>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</si>
  <si>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</si>
  <si>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</si>
  <si>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</si>
  <si>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</si>
  <si>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</si>
  <si>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</si>
  <si>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</si>
  <si>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</si>
  <si>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</si>
  <si>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</si>
  <si>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</si>
  <si>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</si>
  <si>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</si>
  <si>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</si>
  <si>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</si>
  <si>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</si>
  <si>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</si>
  <si>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</si>
  <si>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</si>
  <si>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</si>
  <si>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</si>
  <si>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</si>
  <si>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</si>
  <si>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</si>
  <si>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</si>
  <si>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</si>
  <si>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</si>
  <si>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</si>
  <si>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</si>
  <si>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</si>
  <si>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</si>
  <si>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</si>
  <si>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</si>
  <si>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</si>
  <si>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</si>
  <si>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</si>
  <si>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</si>
  <si>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</si>
  <si>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</si>
  <si>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</si>
  <si>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</si>
  <si>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</si>
  <si>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</si>
  <si>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</si>
  <si>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</si>
  <si>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</si>
  <si>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</si>
  <si>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</si>
  <si>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</si>
  <si>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</si>
  <si>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</si>
  <si>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</si>
  <si>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</si>
  <si>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</si>
  <si>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</si>
  <si>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</si>
  <si>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</si>
  <si>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</si>
  <si>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</si>
  <si>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</si>
  <si>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</si>
  <si>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</si>
  <si>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</si>
  <si>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</si>
  <si>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</si>
  <si>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</si>
  <si>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</si>
  <si>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</si>
  <si>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</si>
  <si>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</si>
  <si>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</si>
  <si>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</si>
  <si>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</si>
  <si>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</si>
  <si>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</si>
  <si>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</si>
  <si>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</si>
  <si>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</si>
  <si>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</si>
  <si>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</si>
  <si>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</si>
  <si>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</si>
  <si>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</si>
  <si>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</si>
  <si>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</si>
  <si>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</si>
  <si>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</si>
  <si>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</si>
  <si>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</si>
  <si>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</si>
  <si>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</si>
  <si>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</si>
  <si>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</si>
  <si>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</si>
  <si>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</si>
  <si>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</si>
  <si>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</si>
  <si>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</si>
  <si>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</si>
  <si>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</si>
  <si>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</si>
  <si>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</si>
  <si>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</si>
  <si>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</si>
  <si>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</si>
  <si>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</si>
  <si>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</si>
  <si>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</si>
  <si>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</si>
  <si>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</si>
  <si>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</si>
  <si>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</si>
  <si>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</si>
  <si>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</si>
  <si>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</si>
  <si>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</si>
  <si>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</si>
  <si>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</si>
  <si>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</si>
  <si>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</si>
  <si>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</si>
  <si>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</si>
  <si>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</si>
  <si>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</si>
  <si>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</si>
  <si>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</si>
  <si>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</si>
  <si>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</si>
  <si>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</si>
  <si>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</si>
  <si>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</si>
  <si>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</si>
  <si>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</si>
  <si>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</si>
  <si>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</si>
  <si>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</si>
  <si>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</si>
  <si>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</si>
  <si>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</si>
  <si>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</si>
  <si>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</si>
  <si>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</si>
  <si>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</si>
  <si>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</si>
  <si>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</si>
  <si>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</si>
  <si>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</si>
  <si>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</si>
  <si>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</si>
  <si>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</si>
  <si>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</si>
  <si>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</si>
  <si>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</si>
  <si>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</si>
  <si>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</si>
  <si>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</si>
  <si>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</si>
  <si>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</si>
  <si>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</si>
  <si>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</si>
  <si>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</si>
  <si>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</si>
  <si>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</si>
  <si>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</si>
  <si>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</si>
  <si>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</si>
  <si>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</si>
  <si>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</si>
  <si>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</si>
  <si>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</si>
  <si>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</si>
  <si>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</si>
  <si>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</si>
  <si>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</si>
  <si>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</si>
  <si>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</si>
  <si>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</si>
  <si>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</si>
  <si>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</si>
  <si>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</si>
  <si>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</si>
  <si>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</si>
  <si>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</si>
  <si>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</si>
  <si>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</si>
  <si>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</si>
  <si>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</si>
  <si>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</si>
  <si>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</si>
  <si>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</si>
  <si>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</si>
  <si>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</si>
  <si>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</si>
  <si>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</si>
  <si>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</si>
  <si>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</si>
  <si>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</si>
  <si>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</si>
  <si>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</si>
  <si>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</si>
  <si>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</si>
  <si>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</si>
  <si>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</si>
  <si>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</si>
  <si>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</si>
  <si>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</si>
  <si>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</si>
  <si>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</si>
  <si>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</si>
  <si>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</si>
  <si>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</si>
  <si>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</si>
  <si>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</si>
  <si>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</si>
  <si>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</si>
  <si>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</si>
  <si>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</si>
  <si>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</si>
  <si>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</si>
  <si>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</si>
  <si>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</si>
  <si>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</si>
  <si>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</si>
  <si>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</si>
  <si>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</si>
  <si>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</si>
  <si>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</si>
  <si>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</si>
  <si>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</si>
  <si>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</si>
  <si>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</si>
  <si>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</si>
  <si>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</si>
  <si>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</si>
  <si>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</si>
  <si>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</si>
  <si>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</si>
  <si>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</si>
  <si>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</si>
  <si>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</si>
  <si>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</si>
  <si>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</si>
  <si>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</si>
  <si>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</si>
  <si>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</si>
  <si>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</si>
  <si>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</si>
  <si>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</si>
  <si>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</si>
  <si>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</si>
  <si>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</si>
  <si>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</si>
  <si>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</si>
  <si>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</si>
  <si>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</si>
  <si>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</si>
  <si>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</si>
  <si>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</si>
  <si>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</si>
  <si>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</si>
  <si>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</si>
  <si>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</si>
  <si>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</si>
  <si>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</si>
  <si>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</si>
  <si>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</si>
  <si>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</si>
  <si>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</si>
  <si>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</si>
  <si>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</si>
  <si>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</si>
  <si>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</si>
  <si>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</si>
  <si>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</si>
  <si>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</si>
  <si>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</si>
  <si>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</si>
  <si>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</si>
  <si>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</si>
  <si>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</si>
  <si>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</si>
  <si>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</si>
  <si>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</si>
  <si>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</si>
  <si>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</si>
  <si>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</si>
  <si>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</si>
  <si>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</si>
  <si>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</si>
  <si>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</si>
  <si>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</si>
  <si>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</si>
  <si>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</si>
  <si>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</si>
  <si>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</si>
  <si>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</si>
  <si>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</si>
  <si>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</si>
  <si>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</si>
  <si>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</si>
  <si>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</si>
  <si>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</si>
  <si>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</si>
  <si>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</si>
  <si>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</si>
  <si>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</si>
  <si>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</si>
  <si>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</si>
  <si>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</si>
  <si>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</si>
  <si>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</si>
  <si>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</si>
  <si>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</si>
  <si>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</si>
  <si>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</si>
  <si>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</si>
  <si>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</si>
  <si>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</si>
  <si>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</si>
  <si>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</si>
  <si>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</si>
  <si>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</si>
  <si>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</si>
  <si>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</si>
  <si>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</si>
  <si>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</si>
  <si>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</si>
  <si>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</si>
  <si>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</si>
  <si>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</si>
  <si>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</si>
  <si>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</si>
  <si>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</si>
  <si>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</si>
  <si>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</si>
  <si>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</si>
  <si>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</si>
  <si>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</si>
  <si>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</si>
  <si>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</si>
  <si>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</si>
  <si>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</si>
  <si>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</si>
  <si>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</si>
  <si>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</si>
  <si>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</si>
  <si>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</si>
  <si>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</si>
  <si>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</si>
  <si>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</si>
  <si>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</si>
  <si>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</si>
  <si>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</si>
  <si>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</si>
  <si>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</si>
  <si>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</si>
  <si>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</si>
  <si>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</si>
  <si>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</si>
  <si>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</si>
  <si>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</si>
  <si>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</si>
  <si>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</si>
  <si>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</si>
  <si>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</si>
  <si>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</si>
  <si>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</si>
  <si>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</si>
  <si>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</si>
  <si>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</si>
  <si>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</si>
  <si>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</si>
  <si>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</si>
  <si>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</si>
  <si>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</si>
  <si>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</si>
  <si>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</si>
  <si>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</si>
  <si>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</si>
  <si>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</si>
  <si>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</si>
  <si>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</si>
  <si>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</si>
  <si>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</si>
  <si>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</si>
  <si>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</si>
  <si>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</si>
  <si>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</si>
  <si>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</si>
  <si>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</si>
  <si>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</si>
  <si>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</si>
  <si>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</si>
  <si>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</si>
  <si>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</si>
  <si>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</si>
  <si>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</si>
  <si>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</si>
  <si>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</si>
  <si>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</si>
  <si>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</si>
  <si>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</si>
  <si>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</si>
  <si>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</si>
  <si>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</si>
  <si>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</si>
  <si>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</si>
  <si>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</si>
  <si>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</si>
  <si>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</si>
  <si>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</si>
  <si>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</si>
  <si>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</si>
  <si>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</si>
  <si>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</si>
  <si>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</si>
  <si>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</si>
  <si>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</si>
  <si>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</si>
  <si>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</si>
  <si>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</si>
  <si>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</si>
  <si>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</si>
  <si>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</si>
  <si>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</si>
  <si>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</si>
  <si>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</si>
  <si>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</si>
  <si>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</si>
  <si>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</si>
  <si>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</si>
  <si>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</si>
  <si>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</si>
  <si>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</si>
  <si>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</si>
  <si>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</si>
  <si>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</si>
  <si>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</si>
  <si>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</si>
  <si>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</si>
  <si>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</si>
  <si>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</si>
  <si>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</si>
  <si>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</si>
  <si>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</si>
  <si>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</si>
  <si>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</si>
  <si>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</si>
  <si>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</si>
  <si>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</si>
  <si>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</si>
  <si>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</si>
  <si>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</si>
  <si>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</si>
  <si>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</si>
  <si>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</si>
  <si>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</si>
  <si>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</si>
  <si>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</si>
  <si>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</si>
  <si>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</si>
  <si>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</si>
  <si>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</si>
  <si>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</si>
  <si>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</si>
  <si>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</si>
  <si>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</si>
  <si>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</si>
  <si>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</si>
  <si>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</si>
  <si>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</si>
  <si>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</si>
  <si>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</si>
  <si>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</si>
  <si>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</si>
  <si>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</si>
  <si>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</si>
  <si>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</si>
  <si>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</si>
  <si>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</si>
  <si>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</si>
  <si>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</si>
  <si>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</si>
  <si>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</si>
  <si>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</si>
  <si>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</si>
  <si>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</si>
  <si>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</si>
  <si>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</si>
  <si>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</si>
  <si>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</si>
  <si>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</si>
  <si>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</si>
  <si>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</si>
  <si>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</si>
  <si>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</si>
  <si>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</si>
  <si>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</si>
  <si>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</si>
  <si>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</si>
  <si>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</si>
  <si>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</si>
  <si>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</si>
  <si>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</si>
  <si>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</si>
  <si>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</si>
  <si>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</si>
  <si>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</si>
  <si>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</si>
  <si>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</si>
  <si>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</si>
  <si>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</si>
  <si>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</si>
  <si>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</si>
  <si>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</si>
  <si>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</si>
  <si>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</si>
  <si>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</si>
  <si>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</si>
  <si>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</si>
  <si>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</si>
  <si>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</si>
  <si>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</si>
  <si>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</si>
  <si>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</si>
  <si>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</si>
  <si>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</si>
  <si>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</si>
  <si>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</si>
  <si>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</si>
  <si>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</si>
  <si>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</si>
  <si>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</si>
  <si>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</si>
  <si>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</si>
  <si>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</si>
  <si>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</si>
  <si>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</si>
  <si>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</si>
  <si>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</si>
  <si>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</si>
  <si>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</si>
  <si>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</si>
  <si>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</si>
  <si>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</si>
  <si>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</si>
  <si>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</si>
  <si>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</si>
  <si>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</si>
  <si>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</si>
  <si>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</si>
  <si>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</si>
  <si>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</si>
  <si>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</si>
  <si>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</si>
  <si>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</si>
  <si>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</si>
  <si>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</si>
  <si>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</si>
  <si>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</si>
  <si>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</si>
  <si>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</si>
  <si>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</si>
  <si>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</si>
  <si>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</si>
  <si>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</si>
  <si>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</si>
  <si>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</si>
  <si>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</si>
  <si>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</si>
  <si>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</si>
  <si>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</si>
  <si>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</si>
  <si>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</si>
  <si>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</si>
  <si>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</si>
  <si>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</si>
  <si>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</si>
  <si>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</si>
  <si>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</si>
  <si>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</si>
  <si>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</si>
  <si>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</si>
  <si>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</si>
  <si>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</si>
  <si>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</si>
  <si>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</si>
  <si>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</si>
  <si>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</si>
  <si>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</si>
  <si>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</si>
  <si>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</si>
  <si>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</si>
  <si>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</si>
  <si>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</si>
  <si>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</si>
  <si>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</si>
  <si>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</si>
  <si>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</si>
  <si>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</si>
  <si>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</si>
  <si>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</si>
  <si>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</si>
  <si>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</si>
  <si>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</si>
  <si>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</si>
  <si>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</si>
  <si>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</si>
  <si>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</si>
  <si>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</si>
  <si>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</si>
  <si>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</si>
  <si>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</si>
  <si>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</si>
  <si>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</si>
  <si>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</si>
  <si>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</si>
  <si>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</si>
  <si>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</si>
  <si>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</si>
  <si>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</si>
  <si>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</si>
  <si>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</si>
  <si>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</si>
  <si>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</si>
  <si>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</si>
  <si>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</si>
  <si>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</si>
  <si>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</si>
  <si>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</si>
  <si>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</si>
  <si>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</si>
  <si>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</si>
  <si>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</si>
  <si>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</si>
  <si>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</si>
  <si>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</si>
  <si>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</si>
  <si>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</si>
  <si>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</si>
  <si>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</si>
  <si>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</si>
  <si>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</si>
  <si>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</si>
  <si>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</si>
  <si>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</si>
  <si>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</si>
  <si>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</si>
  <si>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</si>
  <si>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</si>
  <si>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</si>
  <si>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</si>
  <si>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</si>
  <si>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</si>
  <si>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</si>
  <si>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</si>
  <si>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</si>
  <si>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</si>
  <si>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</si>
  <si>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</si>
  <si>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</si>
  <si>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</si>
  <si>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</si>
  <si>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</si>
  <si>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</si>
  <si>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</si>
  <si>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</si>
  <si>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</si>
  <si>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</si>
  <si>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</si>
  <si>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</si>
  <si>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</si>
  <si>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</si>
  <si>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</si>
  <si>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</si>
  <si>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</si>
  <si>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</si>
  <si>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</si>
  <si>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</si>
  <si>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</si>
  <si>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</si>
  <si>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</si>
  <si>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</si>
  <si>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</si>
  <si>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</si>
  <si>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</si>
  <si>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</si>
  <si>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</si>
  <si>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</si>
  <si>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</si>
  <si>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</si>
  <si>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</si>
  <si>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</si>
  <si>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</si>
  <si>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</si>
  <si>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</si>
  <si>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</si>
  <si>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</si>
  <si>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</si>
  <si>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</si>
  <si>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</si>
  <si>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</si>
  <si>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</si>
  <si>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</si>
  <si>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</si>
  <si>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</si>
  <si>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</si>
  <si>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</si>
  <si>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</si>
  <si>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</si>
  <si>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</si>
  <si>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</si>
  <si>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</si>
  <si>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</si>
  <si>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</si>
  <si>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</si>
  <si>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</si>
  <si>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</si>
  <si>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</si>
  <si>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</si>
  <si>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</si>
  <si>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</si>
  <si>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</si>
  <si>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</si>
  <si>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</si>
  <si>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</si>
  <si>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</si>
  <si>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</si>
  <si>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</si>
  <si>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</si>
  <si>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</si>
  <si>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</si>
  <si>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</si>
  <si>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</si>
  <si>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</si>
  <si>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</si>
  <si>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</si>
  <si>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</si>
  <si>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</si>
  <si>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</si>
  <si>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</si>
  <si>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</si>
  <si>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</si>
  <si>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</si>
  <si>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</si>
  <si>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</si>
  <si>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</si>
  <si>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</si>
  <si>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</si>
  <si>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</si>
  <si>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</si>
  <si>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</si>
  <si>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</si>
  <si>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</si>
  <si>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</si>
  <si>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</si>
  <si>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</si>
  <si>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</si>
  <si>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</si>
  <si>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</si>
  <si>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</si>
  <si>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</si>
  <si>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</si>
  <si>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</si>
  <si>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</si>
  <si>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</si>
  <si>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</si>
  <si>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</si>
  <si>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</si>
  <si>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</si>
  <si>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</si>
  <si>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</si>
  <si>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</si>
  <si>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</si>
  <si>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</si>
  <si>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</si>
  <si>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</si>
  <si>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</si>
  <si>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</si>
  <si>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</si>
  <si>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</si>
  <si>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</si>
  <si>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</si>
  <si>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</si>
  <si>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</si>
  <si>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</si>
  <si>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</si>
  <si>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</si>
  <si>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</si>
  <si>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</si>
  <si>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</si>
  <si>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</si>
  <si>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</si>
  <si>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</si>
  <si>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</si>
  <si>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</si>
  <si>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</si>
  <si>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</si>
  <si>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</si>
  <si>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</si>
  <si>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</si>
  <si>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</si>
  <si>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</si>
  <si>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</si>
  <si>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</si>
  <si>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</si>
  <si>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</si>
  <si>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</si>
  <si>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</si>
  <si>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</si>
  <si>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</si>
  <si>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</si>
  <si>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</si>
  <si>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</si>
  <si>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</si>
  <si>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</si>
  <si>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</si>
  <si>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</si>
  <si>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</si>
  <si>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</si>
  <si>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</si>
  <si>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</si>
  <si>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</si>
  <si>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</si>
  <si>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</si>
  <si>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</si>
  <si>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</si>
  <si>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</si>
  <si>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</si>
  <si>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</si>
  <si>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</si>
  <si>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</si>
  <si>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</si>
  <si>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</si>
  <si>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</si>
  <si>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</si>
  <si>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</si>
  <si>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</si>
  <si>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</si>
  <si>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</si>
  <si>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</si>
  <si>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</si>
  <si>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</si>
  <si>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</si>
  <si>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</si>
  <si>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</si>
  <si>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</si>
  <si>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</si>
  <si>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</si>
  <si>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</si>
  <si>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</si>
  <si>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</si>
  <si>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</si>
  <si>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</si>
  <si>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</si>
  <si>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</si>
  <si>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</si>
  <si>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</si>
  <si>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</si>
  <si>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</si>
  <si>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</si>
  <si>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</si>
  <si>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</si>
  <si>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</si>
  <si>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</si>
  <si>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</si>
  <si>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</si>
  <si>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</si>
  <si>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</si>
  <si>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</si>
  <si>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</si>
  <si>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</si>
  <si>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</si>
  <si>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</si>
  <si>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</si>
  <si>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</si>
  <si>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</si>
  <si>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</si>
  <si>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</si>
  <si>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</si>
  <si>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</si>
  <si>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</si>
  <si>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</si>
  <si>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</si>
  <si>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</si>
  <si>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</si>
  <si>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</si>
  <si>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</si>
  <si>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</si>
  <si>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</si>
  <si>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</si>
  <si>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</si>
  <si>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</si>
  <si>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</si>
  <si>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</si>
  <si>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</si>
  <si>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</si>
  <si>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</si>
  <si>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</si>
  <si>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</si>
  <si>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</si>
  <si>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</si>
  <si>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</si>
  <si>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</si>
  <si>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</si>
  <si>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</si>
  <si>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</si>
  <si>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</si>
  <si>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</si>
  <si>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</si>
  <si>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</si>
  <si>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</si>
  <si>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</si>
  <si>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</si>
  <si>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</si>
  <si>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</si>
  <si>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</si>
  <si>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</si>
  <si>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</si>
  <si>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</si>
  <si>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</si>
  <si>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</si>
  <si>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</si>
  <si>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</si>
  <si>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</si>
  <si>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</si>
  <si>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</si>
  <si>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</si>
  <si>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</si>
  <si>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</si>
  <si>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</si>
  <si>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</si>
  <si>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</si>
  <si>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</si>
  <si>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</si>
  <si>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</si>
  <si>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</si>
  <si>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</si>
  <si>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</si>
  <si>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</si>
  <si>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</si>
  <si>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</si>
  <si>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</si>
  <si>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</si>
  <si>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</si>
  <si>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</si>
  <si>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</si>
  <si>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</si>
  <si>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</si>
  <si>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</si>
  <si>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</si>
  <si>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</si>
  <si>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</si>
  <si>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</si>
  <si>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</si>
  <si>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</si>
  <si>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</si>
  <si>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</si>
  <si>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</si>
  <si>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</si>
  <si>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</si>
  <si>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</si>
  <si>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</si>
  <si>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</si>
  <si>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</si>
  <si>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</si>
  <si>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</si>
  <si>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</si>
  <si>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</si>
  <si>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</si>
  <si>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</si>
  <si>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</si>
  <si>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</si>
  <si>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</si>
  <si>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</si>
  <si>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</si>
  <si>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</si>
  <si>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</si>
  <si>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</si>
  <si>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</si>
  <si>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</si>
  <si>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</si>
  <si>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</si>
  <si>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</si>
  <si>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</si>
  <si>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</si>
  <si>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</si>
  <si>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</si>
  <si>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</si>
  <si>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</si>
  <si>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</si>
  <si>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</si>
  <si>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</si>
  <si>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</si>
  <si>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</si>
  <si>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</si>
  <si>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</si>
  <si>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</si>
  <si>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</si>
  <si>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</si>
  <si>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</si>
  <si>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</si>
  <si>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</si>
  <si>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</si>
  <si>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</si>
  <si>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</si>
  <si>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</si>
  <si>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</si>
  <si>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</si>
  <si>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</si>
  <si>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</si>
  <si>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</si>
  <si>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</si>
  <si>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</si>
  <si>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</si>
  <si>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</si>
  <si>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</si>
  <si>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</si>
  <si>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</si>
  <si>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</si>
  <si>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</si>
  <si>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</si>
  <si>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</si>
  <si>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</si>
  <si>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</si>
  <si>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</si>
  <si>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</si>
  <si>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</si>
  <si>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</si>
  <si>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</si>
  <si>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</si>
  <si>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</si>
  <si>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</si>
  <si>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</si>
  <si>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</si>
  <si>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</si>
  <si>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</si>
  <si>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</si>
  <si>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</si>
  <si>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</si>
  <si>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</si>
  <si>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</si>
  <si>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</si>
  <si>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</si>
  <si>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</si>
  <si>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</si>
  <si>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</si>
  <si>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</si>
  <si>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</si>
  <si>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</si>
  <si>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</si>
  <si>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</si>
  <si>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</si>
  <si>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</si>
  <si>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</si>
  <si>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</si>
  <si>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</si>
  <si>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</si>
  <si>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</si>
  <si>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</si>
  <si>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</si>
  <si>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</si>
  <si>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</si>
  <si>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</si>
  <si>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</si>
  <si>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</si>
  <si>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</si>
  <si>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</si>
  <si>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</si>
  <si>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</si>
  <si>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</si>
  <si>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</si>
  <si>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</si>
  <si>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</si>
  <si>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</si>
  <si>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</si>
  <si>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</si>
  <si>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</si>
  <si>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</si>
  <si>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</si>
  <si>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</si>
  <si>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</si>
  <si>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</si>
  <si>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</si>
  <si>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</si>
  <si>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</si>
  <si>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</si>
  <si>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</si>
  <si>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</si>
  <si>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</si>
  <si>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</si>
  <si>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</si>
  <si>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</si>
  <si>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</si>
  <si>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</si>
  <si>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</si>
  <si>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</si>
  <si>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</si>
  <si>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</si>
  <si>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</si>
  <si>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</si>
  <si>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</si>
  <si>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</si>
  <si>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</si>
  <si>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</si>
  <si>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</si>
  <si>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</si>
  <si>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</si>
  <si>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</si>
  <si>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</si>
  <si>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</si>
  <si>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</si>
  <si>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</si>
  <si>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</si>
  <si>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</si>
  <si>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</si>
  <si>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</si>
  <si>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</si>
  <si>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</si>
  <si>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</si>
  <si>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</si>
  <si>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</si>
  <si>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</si>
  <si>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</si>
  <si>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</si>
  <si>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</si>
  <si>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</si>
  <si>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</si>
  <si>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</si>
  <si>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</si>
  <si>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</si>
  <si>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</si>
  <si>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</si>
  <si>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</si>
  <si>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</si>
  <si>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</si>
  <si>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</si>
  <si>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</si>
  <si>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</si>
  <si>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</si>
  <si>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</si>
  <si>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</si>
  <si>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</si>
  <si>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</si>
  <si>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</si>
  <si>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</si>
  <si>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</si>
  <si>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</si>
  <si>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</si>
  <si>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</si>
  <si>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</si>
  <si>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</si>
  <si>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</si>
  <si>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</si>
  <si>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</si>
  <si>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</si>
  <si>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</si>
  <si>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</si>
  <si>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</si>
  <si>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</si>
  <si>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</si>
  <si>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</si>
  <si>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</si>
  <si>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</si>
  <si>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</si>
  <si>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</si>
  <si>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</si>
  <si>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</si>
  <si>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</si>
  <si>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</si>
  <si>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</si>
  <si>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</si>
  <si>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</si>
  <si>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</si>
  <si>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</si>
  <si>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</si>
  <si>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</si>
  <si>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</si>
  <si>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</si>
  <si>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</si>
  <si>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</si>
  <si>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</si>
  <si>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</si>
  <si>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</si>
  <si>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</si>
  <si>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</si>
  <si>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</si>
  <si>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</si>
  <si>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</si>
  <si>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</si>
  <si>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</si>
  <si>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</si>
  <si>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</si>
  <si>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</si>
  <si>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</si>
  <si>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</si>
  <si>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</si>
  <si>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</si>
  <si>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</si>
  <si>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</si>
  <si>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</si>
  <si>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</si>
  <si>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</si>
  <si>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</si>
  <si>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</si>
  <si>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</si>
  <si>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</si>
  <si>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</si>
  <si>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</si>
  <si>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</si>
  <si>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</si>
  <si>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</si>
  <si>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</si>
  <si>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</si>
  <si>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</si>
  <si>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</si>
  <si>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</si>
  <si>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</si>
  <si>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</si>
  <si>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</si>
  <si>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</si>
  <si>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</si>
  <si>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</si>
  <si>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</si>
  <si>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</si>
  <si>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</si>
  <si>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</si>
  <si>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</si>
  <si>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</si>
  <si>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</si>
  <si>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</si>
  <si>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</si>
  <si>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</si>
  <si>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</si>
  <si>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</si>
  <si>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</si>
  <si>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</si>
  <si>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</si>
  <si>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</si>
  <si>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</si>
  <si>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</si>
  <si>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</si>
  <si>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</si>
  <si>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</si>
  <si>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</si>
  <si>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</si>
  <si>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</si>
  <si>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</si>
  <si>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</si>
  <si>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</si>
  <si>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</si>
  <si>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</si>
  <si>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</si>
  <si>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</si>
  <si>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</si>
  <si>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</si>
  <si>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</si>
  <si>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</si>
  <si>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</si>
  <si>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</si>
  <si>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</si>
  <si>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</si>
  <si>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</si>
  <si>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</si>
  <si>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</si>
  <si>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</si>
  <si>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</si>
  <si>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</si>
  <si>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</si>
  <si>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</si>
  <si>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</si>
  <si>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</si>
  <si>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</si>
  <si>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</si>
  <si>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</si>
  <si>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</si>
  <si>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</si>
  <si>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</si>
  <si>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</si>
  <si>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</si>
  <si>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</si>
  <si>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</si>
  <si>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</si>
  <si>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</si>
  <si>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</si>
  <si>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</si>
  <si>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</si>
  <si>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</si>
  <si>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</si>
  <si>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</si>
  <si>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</si>
  <si>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</si>
  <si>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</si>
  <si>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</si>
  <si>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</si>
  <si>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</si>
  <si>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</si>
  <si>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</si>
  <si>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</si>
  <si>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</si>
  <si>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</si>
  <si>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</si>
  <si>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</si>
  <si>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</si>
  <si>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</si>
  <si>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</si>
  <si>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</si>
  <si>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</si>
  <si>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</si>
  <si>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</si>
  <si>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</si>
  <si>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</si>
  <si>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</si>
  <si>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</si>
  <si>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</si>
  <si>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</si>
  <si>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</si>
  <si>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</si>
  <si>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</si>
  <si>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</si>
  <si>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</si>
  <si>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</si>
  <si>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</si>
  <si>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</si>
  <si>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</si>
  <si>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</si>
  <si>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</si>
  <si>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</si>
  <si>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</si>
  <si>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</si>
  <si>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</si>
  <si>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</si>
  <si>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</si>
  <si>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</si>
  <si>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</si>
  <si>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</si>
  <si>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</si>
  <si>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</si>
  <si>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</si>
  <si>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</si>
  <si>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</si>
  <si>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</si>
  <si>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</si>
  <si>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</si>
  <si>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</si>
  <si>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</si>
  <si>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</si>
  <si>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</si>
  <si>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</si>
  <si>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</si>
  <si>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</si>
  <si>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</si>
  <si>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</si>
  <si>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</si>
  <si>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</si>
  <si>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</si>
  <si>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</si>
  <si>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</si>
  <si>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</si>
  <si>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</si>
  <si>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</si>
  <si>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</si>
  <si>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</si>
  <si>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</si>
  <si>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</si>
  <si>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</si>
  <si>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</si>
  <si>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</si>
  <si>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</si>
  <si>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</si>
  <si>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</si>
  <si>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</si>
  <si>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</si>
  <si>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</si>
  <si>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</si>
  <si>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</si>
  <si>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</si>
  <si>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</si>
  <si>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</si>
  <si>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</si>
  <si>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</si>
  <si>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</si>
  <si>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</si>
  <si>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</si>
  <si>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</si>
  <si>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</si>
  <si>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</si>
  <si>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</si>
  <si>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</si>
  <si>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</si>
  <si>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</si>
  <si>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</si>
  <si>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</si>
  <si>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</si>
  <si>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</si>
  <si>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</si>
  <si>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</si>
  <si>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</si>
  <si>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</si>
  <si>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</si>
  <si>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</si>
  <si>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</si>
  <si>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</si>
  <si>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</si>
  <si>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</si>
  <si>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</si>
  <si>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</si>
  <si>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</si>
  <si>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</si>
  <si>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</si>
  <si>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</si>
  <si>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</si>
  <si>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</si>
  <si>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</si>
  <si>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</si>
  <si>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</si>
  <si>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</si>
  <si>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</si>
  <si>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</si>
  <si>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</si>
  <si>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</si>
  <si>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</si>
  <si>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</si>
  <si>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</si>
  <si>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</si>
  <si>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</si>
  <si>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</si>
  <si>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</si>
  <si>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</si>
  <si>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</si>
  <si>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</si>
  <si>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</si>
  <si>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</si>
  <si>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</si>
  <si>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</si>
  <si>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</si>
  <si>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</si>
  <si>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</si>
  <si>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</si>
  <si>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</si>
  <si>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</si>
  <si>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</si>
  <si>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</si>
  <si>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</si>
  <si>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</si>
  <si>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</si>
  <si>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</si>
  <si>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</si>
  <si>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</si>
  <si>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</si>
  <si>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</si>
  <si>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</si>
  <si>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</si>
  <si>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</si>
  <si>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</si>
  <si>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</si>
  <si>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</si>
  <si>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</si>
  <si>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</si>
  <si>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</si>
  <si>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</si>
  <si>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</si>
  <si>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</si>
  <si>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</si>
  <si>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</si>
  <si>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</si>
  <si>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</si>
  <si>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</si>
  <si>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</si>
  <si>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</si>
  <si>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</si>
  <si>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</si>
  <si>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</si>
  <si>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</si>
  <si>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</si>
  <si>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</si>
  <si>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</si>
  <si>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</si>
  <si>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</si>
  <si>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</si>
  <si>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</si>
  <si>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</si>
  <si>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</si>
  <si>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</si>
  <si>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</si>
  <si>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</si>
  <si>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</si>
  <si>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</si>
  <si>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</si>
  <si>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</si>
  <si>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</si>
  <si>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</si>
  <si>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</si>
  <si>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</si>
  <si>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</si>
  <si>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</si>
  <si>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</si>
  <si>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</si>
  <si>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</si>
  <si>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</si>
  <si>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</si>
  <si>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</si>
  <si>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</si>
  <si>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</si>
  <si>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</si>
  <si>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</si>
  <si>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</si>
  <si>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</si>
  <si>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</si>
  <si>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</si>
  <si>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</si>
  <si>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</si>
  <si>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</si>
  <si>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</si>
  <si>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</si>
  <si>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</si>
  <si>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</si>
  <si>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</si>
  <si>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</si>
  <si>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</si>
  <si>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</si>
  <si>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</si>
  <si>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</si>
  <si>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</si>
  <si>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</si>
  <si>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</si>
  <si>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</si>
  <si>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</si>
  <si>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</si>
  <si>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</si>
  <si>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</si>
  <si>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</si>
  <si>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</si>
  <si>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</si>
  <si>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</si>
  <si>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</si>
  <si>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</si>
  <si>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</si>
  <si>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</si>
  <si>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</si>
  <si>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</si>
  <si>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</si>
  <si>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</si>
  <si>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</si>
  <si>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</si>
  <si>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</si>
  <si>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</si>
  <si>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</si>
  <si>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</si>
  <si>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</si>
  <si>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</si>
  <si>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</si>
  <si>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</si>
  <si>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</si>
  <si>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</si>
  <si>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</si>
  <si>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</si>
  <si>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</si>
  <si>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</si>
  <si>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</si>
  <si>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</si>
  <si>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</si>
  <si>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</si>
  <si>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</si>
  <si>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</si>
  <si>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</si>
  <si>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</si>
  <si>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</si>
  <si>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</si>
  <si>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</si>
  <si>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</si>
  <si>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</si>
  <si>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</si>
  <si>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</si>
  <si>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</si>
  <si>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</si>
  <si>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</si>
  <si>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</si>
  <si>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</si>
  <si>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</si>
  <si>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</si>
  <si>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</si>
  <si>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</si>
  <si>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</si>
  <si>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</si>
  <si>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</si>
  <si>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</si>
  <si>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</si>
  <si>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</si>
  <si>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</si>
  <si>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</si>
  <si>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</si>
  <si>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</si>
  <si>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</si>
  <si>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</si>
  <si>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</si>
  <si>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</si>
  <si>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</si>
  <si>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</si>
  <si>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</si>
  <si>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</si>
  <si>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</si>
  <si>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</si>
  <si>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</si>
  <si>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</si>
  <si>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</si>
  <si>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</si>
  <si>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</si>
  <si>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</si>
  <si>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</si>
  <si>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</si>
  <si>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</si>
  <si>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</si>
  <si>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</si>
  <si>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</si>
  <si>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</si>
  <si>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</si>
  <si>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</si>
  <si>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</si>
  <si>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</si>
  <si>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</si>
  <si>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</si>
  <si>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</si>
  <si>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</si>
  <si>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</si>
  <si>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</si>
  <si>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</si>
  <si>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</si>
  <si>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</si>
  <si>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</si>
  <si>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</si>
  <si>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</si>
  <si>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</si>
  <si>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</si>
  <si>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</si>
  <si>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</si>
  <si>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</si>
  <si>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</si>
  <si>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</si>
  <si>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</si>
  <si>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</si>
  <si>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</si>
  <si>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</si>
  <si>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</si>
  <si>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</si>
  <si>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</si>
  <si>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</si>
  <si>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</si>
  <si>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</si>
  <si>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</si>
  <si>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</si>
  <si>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</si>
  <si>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</si>
  <si>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</si>
  <si>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</si>
  <si>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</si>
  <si>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</si>
  <si>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</si>
  <si>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</si>
  <si>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</si>
  <si>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</si>
  <si>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</si>
  <si>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</si>
  <si>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</si>
  <si>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</si>
  <si>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</si>
  <si>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</si>
  <si>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</si>
  <si>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</si>
  <si>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</si>
  <si>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</si>
  <si>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</si>
  <si>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</si>
  <si>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</si>
  <si>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</si>
  <si>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</si>
  <si>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</si>
  <si>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</si>
  <si>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</si>
  <si>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</si>
  <si>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</si>
  <si>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</si>
  <si>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</si>
  <si>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</si>
  <si>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</si>
  <si>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</si>
  <si>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</si>
  <si>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</si>
  <si>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</si>
  <si>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</si>
  <si>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</si>
  <si>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</si>
  <si>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</si>
  <si>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</si>
  <si>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</si>
  <si>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</si>
  <si>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</si>
  <si>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</si>
  <si>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</si>
  <si>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</si>
  <si>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</si>
  <si>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</si>
  <si>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</si>
  <si>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</si>
  <si>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</si>
  <si>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</si>
  <si>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</si>
  <si>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</si>
  <si>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</si>
  <si>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</si>
  <si>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</si>
  <si>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</si>
  <si>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</si>
  <si>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</si>
  <si>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</si>
  <si>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</si>
  <si>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</si>
  <si>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</si>
  <si>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</si>
  <si>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</si>
  <si>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</si>
  <si>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</si>
  <si>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</si>
  <si>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</si>
  <si>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</si>
  <si>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</si>
  <si>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</si>
  <si>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</si>
  <si>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</si>
  <si>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</si>
  <si>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</si>
  <si>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</si>
  <si>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</si>
  <si>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</si>
  <si>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</si>
  <si>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</si>
  <si>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</si>
  <si>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</si>
  <si>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</si>
  <si>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</si>
  <si>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</si>
  <si>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</si>
  <si>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</si>
  <si>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</si>
  <si>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</si>
  <si>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</si>
  <si>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</si>
  <si>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</si>
  <si>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</si>
  <si>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</si>
  <si>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</si>
  <si>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</si>
  <si>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</si>
  <si>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</si>
  <si>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</si>
  <si>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</si>
  <si>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</si>
  <si>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</si>
  <si>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</si>
  <si>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</si>
  <si>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</si>
  <si>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</si>
  <si>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</si>
  <si>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</si>
  <si>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</si>
  <si>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</si>
  <si>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</si>
  <si>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</si>
  <si>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</si>
  <si>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</si>
  <si>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</si>
  <si>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</si>
  <si>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</si>
  <si>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</si>
  <si>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</si>
  <si>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</si>
  <si>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</si>
  <si>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</si>
  <si>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</si>
  <si>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</si>
  <si>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</si>
  <si>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</si>
  <si>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</si>
  <si>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</si>
  <si>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</si>
  <si>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</si>
  <si>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</si>
  <si>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</si>
  <si>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</si>
  <si>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</si>
  <si>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</si>
  <si>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</si>
  <si>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</si>
  <si>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</si>
  <si>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</si>
  <si>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</si>
  <si>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</si>
  <si>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</si>
  <si>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</si>
  <si>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</si>
  <si>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</si>
  <si>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</si>
  <si>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</si>
  <si>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</si>
  <si>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</si>
  <si>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</si>
  <si>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</si>
  <si>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</si>
  <si>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</si>
  <si>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</si>
  <si>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</si>
  <si>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</si>
  <si>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</si>
  <si>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</si>
  <si>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</si>
  <si>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</si>
  <si>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</si>
  <si>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</si>
  <si>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</si>
  <si>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</si>
  <si>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</si>
  <si>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</si>
  <si>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</si>
  <si>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</si>
  <si>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</si>
  <si>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</si>
  <si>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</si>
  <si>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</si>
  <si>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</si>
  <si>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</si>
  <si>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</si>
  <si>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</si>
  <si>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</si>
  <si>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</si>
  <si>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</si>
  <si>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</si>
  <si>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</si>
  <si>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</si>
  <si>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</si>
  <si>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</si>
  <si>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</si>
  <si>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</si>
  <si>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</si>
  <si>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</si>
  <si>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</si>
  <si>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</si>
  <si>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</si>
  <si>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</si>
  <si>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</si>
  <si>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</si>
  <si>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</si>
  <si>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</si>
  <si>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</si>
  <si>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</si>
  <si>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</si>
  <si>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</si>
  <si>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</si>
  <si>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</si>
  <si>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</si>
  <si>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</si>
  <si>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</si>
  <si>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</si>
  <si>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</si>
  <si>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</si>
  <si>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</si>
  <si>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</si>
  <si>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</si>
  <si>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</si>
  <si>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</si>
  <si>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</si>
  <si>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</si>
  <si>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</si>
  <si>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</si>
  <si>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</si>
  <si>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</si>
  <si>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</si>
  <si>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</si>
  <si>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</si>
  <si>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</si>
  <si>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</si>
  <si>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</si>
  <si>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</si>
  <si>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</si>
  <si>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</si>
  <si>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</si>
  <si>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</si>
  <si>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</si>
  <si>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</si>
  <si>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</si>
  <si>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</si>
  <si>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</si>
  <si>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</si>
  <si>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</si>
  <si>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</si>
  <si>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</si>
  <si>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</si>
  <si>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</si>
  <si>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</si>
  <si>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</si>
  <si>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</si>
  <si>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</si>
  <si>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</si>
  <si>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</si>
  <si>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</si>
  <si>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</si>
  <si>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</si>
  <si>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</si>
  <si>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</si>
  <si>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</si>
  <si>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</si>
  <si>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</si>
  <si>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</si>
  <si>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</si>
  <si>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</si>
  <si>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</si>
  <si>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</si>
  <si>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</si>
  <si>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</si>
  <si>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</si>
  <si>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</si>
  <si>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</si>
  <si>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</si>
  <si>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</si>
  <si>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</si>
  <si>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</si>
  <si>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</si>
  <si>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</si>
  <si>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</si>
  <si>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</si>
  <si>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</si>
  <si>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</si>
  <si>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</si>
  <si>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</si>
  <si>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</si>
  <si>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</si>
  <si>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</si>
  <si>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</si>
  <si>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</si>
  <si>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</si>
  <si>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</si>
  <si>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</si>
  <si>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</si>
  <si>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</si>
  <si>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</si>
  <si>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</si>
  <si>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</si>
  <si>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</si>
  <si>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</si>
  <si>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</si>
  <si>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</si>
  <si>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</si>
  <si>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</si>
  <si>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</si>
  <si>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</si>
  <si>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</si>
  <si>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</si>
  <si>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</si>
  <si>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</si>
  <si>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</si>
  <si>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</si>
  <si>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</si>
  <si>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</si>
  <si>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</si>
  <si>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</si>
  <si>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</si>
  <si>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</si>
  <si>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</si>
  <si>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</si>
  <si>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</si>
  <si>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</si>
  <si>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</si>
  <si>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</si>
  <si>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</si>
  <si>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</si>
  <si>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</si>
  <si>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</si>
  <si>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</si>
  <si>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</si>
  <si>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</si>
  <si>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</si>
  <si>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</si>
  <si>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</si>
  <si>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</si>
  <si>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</si>
  <si>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</si>
  <si>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</si>
  <si>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</si>
  <si>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</si>
  <si>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</si>
  <si>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</si>
  <si>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</si>
  <si>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</si>
  <si>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</si>
  <si>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</si>
  <si>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</si>
  <si>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</si>
  <si>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</si>
  <si>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</si>
  <si>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</si>
  <si>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</si>
  <si>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</si>
  <si>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</si>
  <si>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</si>
  <si>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</si>
  <si>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</si>
  <si>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</si>
  <si>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</si>
  <si>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</si>
  <si>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</si>
  <si>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</si>
  <si>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</si>
  <si>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</si>
  <si>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</si>
  <si>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</si>
  <si>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</si>
  <si>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</si>
  <si>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</si>
  <si>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</si>
  <si>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</si>
  <si>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</si>
  <si>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</si>
  <si>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</si>
  <si>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</si>
  <si>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</si>
  <si>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</si>
  <si>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</si>
  <si>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</si>
  <si>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</si>
  <si>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</si>
  <si>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</si>
  <si>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</si>
  <si>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</si>
  <si>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</si>
  <si>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</si>
  <si>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</si>
  <si>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</si>
  <si>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</si>
  <si>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</si>
  <si>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</si>
  <si>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</si>
  <si>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</si>
  <si>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</si>
  <si>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</si>
  <si>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</si>
  <si>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</si>
  <si>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</si>
  <si>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</si>
  <si>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</si>
  <si>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</si>
  <si>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</si>
  <si>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</si>
  <si>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</si>
  <si>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</si>
  <si>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</si>
  <si>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</si>
  <si>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</si>
  <si>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</si>
  <si>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</si>
  <si>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</si>
  <si>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</si>
  <si>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</si>
  <si>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</si>
  <si>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</si>
  <si>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</si>
  <si>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</si>
  <si>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</si>
  <si>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</si>
  <si>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</si>
  <si>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</si>
  <si>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</si>
  <si>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</si>
  <si>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</si>
  <si>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</si>
  <si>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</si>
  <si>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</si>
  <si>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</si>
  <si>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</si>
  <si>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</si>
  <si>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</si>
  <si>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</si>
  <si>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</si>
  <si>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</si>
  <si>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</si>
  <si>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</si>
  <si>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</si>
  <si>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</si>
  <si>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</si>
  <si>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</si>
  <si>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</si>
  <si>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</si>
  <si>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</si>
  <si>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</si>
  <si>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</si>
  <si>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</si>
  <si>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</si>
  <si>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</si>
  <si>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</si>
  <si>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</si>
  <si>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</si>
  <si>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</si>
  <si>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</si>
  <si>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</si>
  <si>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</si>
  <si>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</si>
  <si>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</si>
  <si>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</si>
  <si>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</si>
  <si>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</si>
  <si>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</si>
  <si>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</si>
  <si>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</si>
  <si>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</si>
  <si>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</si>
  <si>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</si>
  <si>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</si>
  <si>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</si>
  <si>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</si>
  <si>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</si>
  <si>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</si>
  <si>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</si>
  <si>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</si>
  <si>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</si>
  <si>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</si>
  <si>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</si>
  <si>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</si>
  <si>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</si>
  <si>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</si>
  <si>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</si>
  <si>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</si>
  <si>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</si>
  <si>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</si>
  <si>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</si>
  <si>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</si>
  <si>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</si>
  <si>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</si>
  <si>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</si>
  <si>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</si>
  <si>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</si>
  <si>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</si>
  <si>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</si>
  <si>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</si>
  <si>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</si>
  <si>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</si>
  <si>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</si>
  <si>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</si>
  <si>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</si>
  <si>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</si>
  <si>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</si>
  <si>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</si>
  <si>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</si>
  <si>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</si>
  <si>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</si>
  <si>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</si>
  <si>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</si>
  <si>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</si>
  <si>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</si>
  <si>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</si>
  <si>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</si>
  <si>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</si>
  <si>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</si>
  <si>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</si>
  <si>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</si>
  <si>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</si>
  <si>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</si>
  <si>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</si>
  <si>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</si>
  <si>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</si>
  <si>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</si>
  <si>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</si>
  <si>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</si>
  <si>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</si>
  <si>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</si>
  <si>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</si>
  <si>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</si>
  <si>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</si>
  <si>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</si>
  <si>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</si>
  <si>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</si>
  <si>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</si>
  <si>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</si>
  <si>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</si>
  <si>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</si>
  <si>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</si>
  <si>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</si>
  <si>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</si>
  <si>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</si>
  <si>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</si>
  <si>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</si>
  <si>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</si>
  <si>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</si>
  <si>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</si>
  <si>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</si>
  <si>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</si>
  <si>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</si>
  <si>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</si>
  <si>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</si>
  <si>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</si>
  <si>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</si>
  <si>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</si>
  <si>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</si>
  <si>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</si>
  <si>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</si>
  <si>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</si>
  <si>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</si>
  <si>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</si>
  <si>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</si>
  <si>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</si>
  <si>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</si>
  <si>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</si>
  <si>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</si>
  <si>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</si>
  <si>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</si>
  <si>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</si>
  <si>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</si>
  <si>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</si>
  <si>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</si>
  <si>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</si>
  <si>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</si>
  <si>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</si>
  <si>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</si>
  <si>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</si>
  <si>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</si>
  <si>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</si>
  <si>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</si>
  <si>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</si>
  <si>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</si>
  <si>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</si>
  <si>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</si>
  <si>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</si>
  <si>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</si>
  <si>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</si>
  <si>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</si>
  <si>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</si>
  <si>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</si>
  <si>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</si>
  <si>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</si>
  <si>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</si>
  <si>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</si>
  <si>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</si>
  <si>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</si>
  <si>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</si>
  <si>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</si>
  <si>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</si>
  <si>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</si>
  <si>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</si>
  <si>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</si>
  <si>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</si>
  <si>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</si>
  <si>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</si>
  <si>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</si>
  <si>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</si>
  <si>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</si>
  <si>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</si>
  <si>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</si>
  <si>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</si>
  <si>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</si>
  <si>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</si>
  <si>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</si>
  <si>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</si>
  <si>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</si>
  <si>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</si>
  <si>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</si>
  <si>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</si>
  <si>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</si>
  <si>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</si>
  <si>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</si>
  <si>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</si>
  <si>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</si>
  <si>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</si>
  <si>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</si>
  <si>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</si>
  <si>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</si>
  <si>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</si>
  <si>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</si>
  <si>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</si>
  <si>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</si>
  <si>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</si>
  <si>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</si>
  <si>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</si>
  <si>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</si>
  <si>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</si>
  <si>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</si>
  <si>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</si>
  <si>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</si>
  <si>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</si>
  <si>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</si>
  <si>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</si>
  <si>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</si>
  <si>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</si>
  <si>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</si>
  <si>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</si>
  <si>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</si>
  <si>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</si>
  <si>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</si>
  <si>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</si>
  <si>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</si>
  <si>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</si>
  <si>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</si>
  <si>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</si>
  <si>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</si>
  <si>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</si>
  <si>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</si>
  <si>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</si>
  <si>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</si>
  <si>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</si>
  <si>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</si>
  <si>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</si>
  <si>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</si>
  <si>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</si>
  <si>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</si>
  <si>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</si>
  <si>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</si>
  <si>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</si>
  <si>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</si>
  <si>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</si>
  <si>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</si>
  <si>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</si>
  <si>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</si>
  <si>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</si>
  <si>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</si>
  <si>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</si>
  <si>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</si>
  <si>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</si>
  <si>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</si>
  <si>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</si>
  <si>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</si>
  <si>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</si>
  <si>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</si>
  <si>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</si>
  <si>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</si>
  <si>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</si>
  <si>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</si>
  <si>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</si>
  <si>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</si>
  <si>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</si>
  <si>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</si>
  <si>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</si>
  <si>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</si>
  <si>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</si>
  <si>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</si>
  <si>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</si>
  <si>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</si>
  <si>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</si>
  <si>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</si>
  <si>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</si>
  <si>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</si>
  <si>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</si>
  <si>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</si>
  <si>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</si>
  <si>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</si>
  <si>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</si>
  <si>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</si>
  <si>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</si>
  <si>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</si>
  <si>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</si>
  <si>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</si>
  <si>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</si>
  <si>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</si>
  <si>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</si>
  <si>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</si>
  <si>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</si>
  <si>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</si>
  <si>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</si>
  <si>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</si>
  <si>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</si>
  <si>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</si>
  <si>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</si>
  <si>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</si>
  <si>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</si>
  <si>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</si>
  <si>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</si>
  <si>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</si>
  <si>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</si>
  <si>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</si>
  <si>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</si>
  <si>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</si>
  <si>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</si>
  <si>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</si>
  <si>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</si>
  <si>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</si>
  <si>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</si>
  <si>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</si>
  <si>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</si>
  <si>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</si>
  <si>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</si>
  <si>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</si>
  <si>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</si>
  <si>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</si>
  <si>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</si>
  <si>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</si>
  <si>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</si>
  <si>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</si>
  <si>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</si>
  <si>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</si>
  <si>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</si>
  <si>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</si>
  <si>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</si>
  <si>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</si>
  <si>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</si>
  <si>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</si>
  <si>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</si>
  <si>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</si>
  <si>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</si>
  <si>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</si>
  <si>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</si>
  <si>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</si>
  <si>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</si>
  <si>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</si>
  <si>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</si>
  <si>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</si>
  <si>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</si>
  <si>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</si>
  <si>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</si>
  <si>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</si>
  <si>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</si>
  <si>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</si>
  <si>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</si>
  <si>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</si>
  <si>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</si>
  <si>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</si>
  <si>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</si>
  <si>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</si>
  <si>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</si>
  <si>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</si>
  <si>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</si>
  <si>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</si>
  <si>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</si>
  <si>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</si>
  <si>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</si>
  <si>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</si>
  <si>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</si>
  <si>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</si>
  <si>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</si>
  <si>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</si>
  <si>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</si>
  <si>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</si>
  <si>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</si>
  <si>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</si>
  <si>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</si>
  <si>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</si>
  <si>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</si>
  <si>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</si>
  <si>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</si>
  <si>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</si>
  <si>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</si>
  <si>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</si>
  <si>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</si>
  <si>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</si>
  <si>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</si>
  <si>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</si>
  <si>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</si>
  <si>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</si>
  <si>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</si>
  <si>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</si>
  <si>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</si>
  <si>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</si>
  <si>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</si>
  <si>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</si>
  <si>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</si>
  <si>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</si>
  <si>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</si>
  <si>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</si>
  <si>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</si>
  <si>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</si>
  <si>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</si>
  <si>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</si>
  <si>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</si>
  <si>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</si>
  <si>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</si>
  <si>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</si>
  <si>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</si>
  <si>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</si>
  <si>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</si>
  <si>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</si>
  <si>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</si>
  <si>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</si>
  <si>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</si>
  <si>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</si>
  <si>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</si>
  <si>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</si>
  <si>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</si>
  <si>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</si>
  <si>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</si>
  <si>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</si>
  <si>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</si>
  <si>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</si>
  <si>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</si>
  <si>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</si>
  <si>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</si>
  <si>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</si>
  <si>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</si>
  <si>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</si>
  <si>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</si>
  <si>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</si>
  <si>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</si>
  <si>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</si>
  <si>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</si>
  <si>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</si>
  <si>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</si>
  <si>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</si>
  <si>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</si>
  <si>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</si>
  <si>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</si>
  <si>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</si>
  <si>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</si>
  <si>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</si>
  <si>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</si>
  <si>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</si>
  <si>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</si>
  <si>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</si>
  <si>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</si>
  <si>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</si>
  <si>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</si>
  <si>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</si>
  <si>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</si>
  <si>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</si>
  <si>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</si>
  <si>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</si>
  <si>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</si>
  <si>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</si>
  <si>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</si>
  <si>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</si>
  <si>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</si>
  <si>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</si>
  <si>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</si>
  <si>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</si>
  <si>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</si>
  <si>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</si>
  <si>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</si>
  <si>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</si>
  <si>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</si>
  <si>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</si>
  <si>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</si>
  <si>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</si>
  <si>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</si>
  <si>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</si>
  <si>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</si>
  <si>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</si>
  <si>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</si>
  <si>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</si>
  <si>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</si>
  <si>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</si>
  <si>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</si>
  <si>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</si>
  <si>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</si>
  <si>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</si>
  <si>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</si>
  <si>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</si>
  <si>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</si>
  <si>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</si>
  <si>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</si>
  <si>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</si>
  <si>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</si>
  <si>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</si>
  <si>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</si>
  <si>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</si>
  <si>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</si>
  <si>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</si>
  <si>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</si>
  <si>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</si>
  <si>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</si>
  <si>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</si>
  <si>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</si>
  <si>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</si>
  <si>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</si>
  <si>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</si>
  <si>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</si>
  <si>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</si>
  <si>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</si>
  <si>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</si>
  <si>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</si>
  <si>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</si>
  <si>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</si>
  <si>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</si>
  <si>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</si>
  <si>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</si>
  <si>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</si>
  <si>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</si>
  <si>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</si>
  <si>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</si>
  <si>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</si>
  <si>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</si>
  <si>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</si>
  <si>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</si>
  <si>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</si>
  <si>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</si>
  <si>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</si>
  <si>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</si>
  <si>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</si>
  <si>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</si>
  <si>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</si>
  <si>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</si>
  <si>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</si>
  <si>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</si>
  <si>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</si>
  <si>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</si>
  <si>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</si>
  <si>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</si>
  <si>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</si>
  <si>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</si>
  <si>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</si>
  <si>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</si>
  <si>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</si>
  <si>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</si>
  <si>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</si>
  <si>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</si>
  <si>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</si>
  <si>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</si>
  <si>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</si>
  <si>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</si>
  <si>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</si>
  <si>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</si>
  <si>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</si>
  <si>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</si>
  <si>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</si>
  <si>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</si>
  <si>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</si>
  <si>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</si>
  <si>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</si>
  <si>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</si>
  <si>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</si>
  <si>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</si>
  <si>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</si>
  <si>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</si>
  <si>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</si>
  <si>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</si>
  <si>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</si>
  <si>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</si>
  <si>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</si>
  <si>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</si>
  <si>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</si>
  <si>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</si>
  <si>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</si>
  <si>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</si>
  <si>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</si>
  <si>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</si>
  <si>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</si>
  <si>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</si>
  <si>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</si>
  <si>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</si>
  <si>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</si>
  <si>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</si>
  <si>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</si>
  <si>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</si>
  <si>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</si>
  <si>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</si>
  <si>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</si>
  <si>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</si>
  <si>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</si>
  <si>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</si>
  <si>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</si>
  <si>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</si>
  <si>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</si>
  <si>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</si>
  <si>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</si>
  <si>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</si>
  <si>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</si>
  <si>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</si>
  <si>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</si>
  <si>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</si>
  <si>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</si>
  <si>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</si>
  <si>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</si>
  <si>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</si>
  <si>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</si>
  <si>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</si>
  <si>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</si>
  <si>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</si>
  <si>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</si>
  <si>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</si>
  <si>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</si>
  <si>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</si>
  <si>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</si>
  <si>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</si>
  <si>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</si>
  <si>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</si>
  <si>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</si>
  <si>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</si>
  <si>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</si>
  <si>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</si>
  <si>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</si>
  <si>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</si>
  <si>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</si>
  <si>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</si>
  <si>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</si>
  <si>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</si>
  <si>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</si>
  <si>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</si>
  <si>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</si>
  <si>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</si>
  <si>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</si>
  <si>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</si>
  <si>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</si>
  <si>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</si>
  <si>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</si>
  <si>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</si>
  <si>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</si>
  <si>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</si>
  <si>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</si>
  <si>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</si>
  <si>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</si>
  <si>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</si>
  <si>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</si>
  <si>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</si>
  <si>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</si>
  <si>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</si>
  <si>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</si>
  <si>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</si>
  <si>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</si>
  <si>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</si>
  <si>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</si>
  <si>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</si>
  <si>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</si>
  <si>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</si>
  <si>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</si>
  <si>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</si>
  <si>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</si>
  <si>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</si>
  <si>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</si>
  <si>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</si>
  <si>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</si>
  <si>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</si>
  <si>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</si>
  <si>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</si>
  <si>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</si>
  <si>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</si>
  <si>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</si>
  <si>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</si>
  <si>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</si>
  <si>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</si>
  <si>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</si>
  <si>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</si>
  <si>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</si>
  <si>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</si>
  <si>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</si>
  <si>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</si>
  <si>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</si>
  <si>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</si>
  <si>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</si>
  <si>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</si>
  <si>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</si>
  <si>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</si>
  <si>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</si>
  <si>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</si>
  <si>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</si>
  <si>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</si>
  <si>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</si>
  <si>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</si>
  <si>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</si>
  <si>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</si>
  <si>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</si>
  <si>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</si>
  <si>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</si>
  <si>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</si>
  <si>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</si>
  <si>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</si>
  <si>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</si>
  <si>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</si>
  <si>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</si>
  <si>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</si>
  <si>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</si>
  <si>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</si>
  <si>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</si>
  <si>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</si>
  <si>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</si>
  <si>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</si>
  <si>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</si>
  <si>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</si>
  <si>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</si>
  <si>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</si>
  <si>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</si>
  <si>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</si>
  <si>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</si>
  <si>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</si>
  <si>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</si>
  <si>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</si>
  <si>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</si>
  <si>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</si>
  <si>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</si>
  <si>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</si>
  <si>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</si>
  <si>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</si>
  <si>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</si>
  <si>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</si>
  <si>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</si>
  <si>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</si>
  <si>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</si>
  <si>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</si>
  <si>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</si>
  <si>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</si>
  <si>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</si>
  <si>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</si>
  <si>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</si>
  <si>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</si>
  <si>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</si>
  <si>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</si>
  <si>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</si>
  <si>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</si>
  <si>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</si>
  <si>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</si>
  <si>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</si>
  <si>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</si>
  <si>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</si>
  <si>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</si>
  <si>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</si>
  <si>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</si>
  <si>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</si>
  <si>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</si>
  <si>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</si>
  <si>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</si>
  <si>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</si>
  <si>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</si>
  <si>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</si>
  <si>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</si>
  <si>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</si>
  <si>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</si>
  <si>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</si>
  <si>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</si>
  <si>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</si>
  <si>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</si>
  <si>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</si>
  <si>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</si>
  <si>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</si>
  <si>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</si>
  <si>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</si>
  <si>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</si>
  <si>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</si>
  <si>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</si>
  <si>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</si>
  <si>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</si>
  <si>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</si>
  <si>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</si>
  <si>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</si>
  <si>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</si>
  <si>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</si>
  <si>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</si>
  <si>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</si>
  <si>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</si>
  <si>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</si>
  <si>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</si>
  <si>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</si>
  <si>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</si>
  <si>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</si>
  <si>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</si>
  <si>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</si>
  <si>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</si>
  <si>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</si>
  <si>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</si>
  <si>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</si>
  <si>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</si>
  <si>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</si>
  <si>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</si>
  <si>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</si>
  <si>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</si>
  <si>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</si>
  <si>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</si>
  <si>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</si>
  <si>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</si>
  <si>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</si>
  <si>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</si>
  <si>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</si>
  <si>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</si>
  <si>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</si>
  <si>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</si>
  <si>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</si>
  <si>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</si>
  <si>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</si>
  <si>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</si>
  <si>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</si>
  <si>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</si>
  <si>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</si>
  <si>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</si>
  <si>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</si>
  <si>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</si>
  <si>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</si>
  <si>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</si>
  <si>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</si>
  <si>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</si>
  <si>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</si>
  <si>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</si>
  <si>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</si>
  <si>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</si>
  <si>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</si>
  <si>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</si>
  <si>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</si>
  <si>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</si>
  <si>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</si>
  <si>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</si>
  <si>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</si>
  <si>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</si>
  <si>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</si>
  <si>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</si>
  <si>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</si>
  <si>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</si>
  <si>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</si>
  <si>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</si>
  <si>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</si>
  <si>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</si>
  <si>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</si>
  <si>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</si>
  <si>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</si>
  <si>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</si>
  <si>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</si>
  <si>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</si>
  <si>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</si>
  <si>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</si>
  <si>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</si>
  <si>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</si>
  <si>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</si>
  <si>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</si>
  <si>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</si>
  <si>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</si>
  <si>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</si>
  <si>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</si>
  <si>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</si>
  <si>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</si>
  <si>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</si>
  <si>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</si>
  <si>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</si>
  <si>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</si>
  <si>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</si>
  <si>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</si>
  <si>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</si>
  <si>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</si>
  <si>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</si>
  <si>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</si>
  <si>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</si>
  <si>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</si>
  <si>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</si>
  <si>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</si>
  <si>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</si>
  <si>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</si>
  <si>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</si>
  <si>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</si>
  <si>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</si>
  <si>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</si>
  <si>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</si>
  <si>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</si>
  <si>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</si>
  <si>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</si>
  <si>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</si>
  <si>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</si>
  <si>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</si>
  <si>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</si>
  <si>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</si>
  <si>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</si>
  <si>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</si>
  <si>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</si>
  <si>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</si>
  <si>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</si>
  <si>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</si>
  <si>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</si>
  <si>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</si>
  <si>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</si>
  <si>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</si>
  <si>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</si>
  <si>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</si>
  <si>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</si>
  <si>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</si>
  <si>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</si>
  <si>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</si>
  <si>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</si>
  <si>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</si>
  <si>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</si>
  <si>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</si>
  <si>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</si>
  <si>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</si>
  <si>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</si>
  <si>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</si>
  <si>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</si>
  <si>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</si>
  <si>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</si>
  <si>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</si>
  <si>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</si>
  <si>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</si>
  <si>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</si>
  <si>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</si>
  <si>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</si>
  <si>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</si>
  <si>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</si>
  <si>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</si>
  <si>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</si>
  <si>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</si>
  <si>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</si>
  <si>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</si>
  <si>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</si>
  <si>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</si>
  <si>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</si>
  <si>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</si>
  <si>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</si>
  <si>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</si>
  <si>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</si>
  <si>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</si>
  <si>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</si>
  <si>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</si>
  <si>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</si>
  <si>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</si>
  <si>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</si>
  <si>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</si>
  <si>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</si>
  <si>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</si>
  <si>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</si>
  <si>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</si>
  <si>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</si>
  <si>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</si>
  <si>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</si>
  <si>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</si>
  <si>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</si>
  <si>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</si>
  <si>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</si>
  <si>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</si>
  <si>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</si>
  <si>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</si>
  <si>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</si>
  <si>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</si>
  <si>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</si>
  <si>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</si>
  <si>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</si>
  <si>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</si>
  <si>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</si>
  <si>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</si>
  <si>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</si>
  <si>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</si>
  <si>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</si>
  <si>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</si>
  <si>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</si>
  <si>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</si>
  <si>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</si>
  <si>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</si>
  <si>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</si>
  <si>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</si>
  <si>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</si>
  <si>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</si>
  <si>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</si>
  <si>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</si>
  <si>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</si>
  <si>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</si>
  <si>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</si>
  <si>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</si>
  <si>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</si>
  <si>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</si>
  <si>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</si>
  <si>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</si>
  <si>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</si>
  <si>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</si>
  <si>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</si>
  <si>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</si>
  <si>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</si>
  <si>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</si>
  <si>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</si>
  <si>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</si>
  <si>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</si>
  <si>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</si>
  <si>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</si>
  <si>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</si>
  <si>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</si>
  <si>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</si>
  <si>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</si>
  <si>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</si>
  <si>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</si>
  <si>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</si>
  <si>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</si>
  <si>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</si>
  <si>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</si>
  <si>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</si>
  <si>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</si>
  <si>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</si>
  <si>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</si>
  <si>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</si>
  <si>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</si>
  <si>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</si>
  <si>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</si>
  <si>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</si>
  <si>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</si>
  <si>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</si>
  <si>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</si>
  <si>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</si>
  <si>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</si>
  <si>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</si>
  <si>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</si>
  <si>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</si>
  <si>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</si>
  <si>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</si>
  <si>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</si>
  <si>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</si>
  <si>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</si>
  <si>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</si>
  <si>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</si>
  <si>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</si>
  <si>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</si>
  <si>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</si>
  <si>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</si>
  <si>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</si>
  <si>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</si>
  <si>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</si>
  <si>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</si>
  <si>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</si>
  <si>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</si>
  <si>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</si>
  <si>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</si>
  <si>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</si>
  <si>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</si>
  <si>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</si>
  <si>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</si>
  <si>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</si>
  <si>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</si>
  <si>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</si>
  <si>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</si>
  <si>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</si>
  <si>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</si>
  <si>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</si>
  <si>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</si>
  <si>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</si>
  <si>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</si>
  <si>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</si>
  <si>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</si>
  <si>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</si>
  <si>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</si>
  <si>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</si>
  <si>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</si>
  <si>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</si>
  <si>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</si>
  <si>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</si>
  <si>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</si>
  <si>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</si>
  <si>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</si>
  <si>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</si>
  <si>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</si>
  <si>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</si>
  <si>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</si>
  <si>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</si>
  <si>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</si>
  <si>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</si>
  <si>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</si>
  <si>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</si>
  <si>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</si>
  <si>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</si>
  <si>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</si>
  <si>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</si>
  <si>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</si>
  <si>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</si>
  <si>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</si>
  <si>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</si>
  <si>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</si>
  <si>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</si>
  <si>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</si>
  <si>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</si>
  <si>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</si>
  <si>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</si>
  <si>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</si>
  <si>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</si>
  <si>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</si>
  <si>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</si>
  <si>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</si>
  <si>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</si>
  <si>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</si>
  <si>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</si>
  <si>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</si>
  <si>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</si>
  <si>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</si>
  <si>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</si>
  <si>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</si>
  <si>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</si>
  <si>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</si>
  <si>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</si>
  <si>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</si>
  <si>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</si>
  <si>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</si>
  <si>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</si>
  <si>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</si>
  <si>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</si>
  <si>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</si>
  <si>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</si>
  <si>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</si>
  <si>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</si>
  <si>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</si>
  <si>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</si>
  <si>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</si>
  <si>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</si>
  <si>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</si>
  <si>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</si>
  <si>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</si>
  <si>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</si>
  <si>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</si>
  <si>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</si>
  <si>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</si>
  <si>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</si>
  <si>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</si>
  <si>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</si>
  <si>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</si>
  <si>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</si>
  <si>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</si>
  <si>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</si>
  <si>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</si>
  <si>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</si>
  <si>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</si>
  <si>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</si>
  <si>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</si>
  <si>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</si>
  <si>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</si>
  <si>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</si>
  <si>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</si>
  <si>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</si>
  <si>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</si>
  <si>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</si>
  <si>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</si>
  <si>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</si>
  <si>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</si>
  <si>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</si>
  <si>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</si>
  <si>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</si>
  <si>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</si>
  <si>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</si>
  <si>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</si>
  <si>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</si>
  <si>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</si>
  <si>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</si>
  <si>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</si>
  <si>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</si>
  <si>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</si>
  <si>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</si>
  <si>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</si>
  <si>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</si>
  <si>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</si>
  <si>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</si>
  <si>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</si>
  <si>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</si>
  <si>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</si>
  <si>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</si>
  <si>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</si>
  <si>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</si>
  <si>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</si>
  <si>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</si>
  <si>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</si>
  <si>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</si>
  <si>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</si>
  <si>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</si>
  <si>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</si>
  <si>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</si>
  <si>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</si>
  <si>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</si>
  <si>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</si>
  <si>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</si>
  <si>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</si>
  <si>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</si>
  <si>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</si>
  <si>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</si>
  <si>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</si>
  <si>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</si>
  <si>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</si>
  <si>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</si>
  <si>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</si>
  <si>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</si>
  <si>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</si>
  <si>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</si>
  <si>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</si>
  <si>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</si>
  <si>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</si>
  <si>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</si>
  <si>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</si>
  <si>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</si>
  <si>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</si>
  <si>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</si>
  <si>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</si>
  <si>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</si>
  <si>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</si>
  <si>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</si>
  <si>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</si>
  <si>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</si>
  <si>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</si>
  <si>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</si>
  <si>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</si>
  <si>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</si>
  <si>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</si>
  <si>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</si>
  <si>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</si>
  <si>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</si>
  <si>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</si>
  <si>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</si>
  <si>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</si>
  <si>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</si>
  <si>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</si>
  <si>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</si>
  <si>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</si>
  <si>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</si>
  <si>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</si>
  <si>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</si>
  <si>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</si>
  <si>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</si>
  <si>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</si>
  <si>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</si>
  <si>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</si>
  <si>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</si>
  <si>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</si>
  <si>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</si>
  <si>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</si>
  <si>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</si>
  <si>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</si>
  <si>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</si>
  <si>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</si>
  <si>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</si>
  <si>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</si>
  <si>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</si>
  <si>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</si>
  <si>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</si>
  <si>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</si>
  <si>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</si>
  <si>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</si>
  <si>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</si>
  <si>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</si>
  <si>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</si>
  <si>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</si>
  <si>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</si>
  <si>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</si>
  <si>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</si>
  <si>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</si>
  <si>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</si>
  <si>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</si>
  <si>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</si>
  <si>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</si>
  <si>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</si>
  <si>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</si>
  <si>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</si>
  <si>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</si>
  <si>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</si>
  <si>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</si>
  <si>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</si>
  <si>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</si>
  <si>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</si>
  <si>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</si>
  <si>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</si>
  <si>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</si>
  <si>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</si>
  <si>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</si>
  <si>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</si>
  <si>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</si>
  <si>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</si>
  <si>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</si>
  <si>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</si>
  <si>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</si>
  <si>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</si>
  <si>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</si>
  <si>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</si>
  <si>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</si>
  <si>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</si>
  <si>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</si>
  <si>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</si>
  <si>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</si>
  <si>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</si>
  <si>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</si>
  <si>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</si>
  <si>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</si>
  <si>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</si>
  <si>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</si>
  <si>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</si>
  <si>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</si>
  <si>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</si>
  <si>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</si>
  <si>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</si>
  <si>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</si>
  <si>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</si>
  <si>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</si>
  <si>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</si>
  <si>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</si>
  <si>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</si>
  <si>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</si>
  <si>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</si>
  <si>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</si>
  <si>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</si>
  <si>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</si>
  <si>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</si>
  <si>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</si>
  <si>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</si>
  <si>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</si>
  <si>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</si>
  <si>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</si>
  <si>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</si>
  <si>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</si>
  <si>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</si>
  <si>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</si>
  <si>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</si>
  <si>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</si>
  <si>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</si>
  <si>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</si>
  <si>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</si>
  <si>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</si>
  <si>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</si>
  <si>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</si>
  <si>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</si>
  <si>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</si>
  <si>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</si>
  <si>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</si>
  <si>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</si>
  <si>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</si>
  <si>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</si>
  <si>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</si>
  <si>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</si>
  <si>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</si>
  <si>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</si>
  <si>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</si>
  <si>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</si>
  <si>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</si>
  <si>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</si>
  <si>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</si>
  <si>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</si>
  <si>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</si>
  <si>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</si>
  <si>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</si>
  <si>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</si>
  <si>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</si>
  <si>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</si>
  <si>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</si>
  <si>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</si>
  <si>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</si>
  <si>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</si>
  <si>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</si>
  <si>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</si>
  <si>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</si>
  <si>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</si>
  <si>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</si>
  <si>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</si>
  <si>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</si>
  <si>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</si>
  <si>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</si>
  <si>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</si>
  <si>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</si>
  <si>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</si>
  <si>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</si>
  <si>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</si>
  <si>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</si>
  <si>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</si>
  <si>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</si>
  <si>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</si>
  <si>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</si>
  <si>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</si>
  <si>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</si>
  <si>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</si>
  <si>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</si>
  <si>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</si>
  <si>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</si>
  <si>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</si>
  <si>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</si>
  <si>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</si>
  <si>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</si>
  <si>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</si>
  <si>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</si>
  <si>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</si>
  <si>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</si>
  <si>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</si>
  <si>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</si>
  <si>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</si>
  <si>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</si>
  <si>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</si>
  <si>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</si>
  <si>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</si>
  <si>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</si>
  <si>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</si>
  <si>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</si>
  <si>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</si>
  <si>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</si>
  <si>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</si>
  <si>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</si>
  <si>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</si>
  <si>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</si>
  <si>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</si>
  <si>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</si>
  <si>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</si>
  <si>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</si>
  <si>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</si>
  <si>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</si>
  <si>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</si>
  <si>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</si>
  <si>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</si>
  <si>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</si>
  <si>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</si>
  <si>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</si>
  <si>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</si>
  <si>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</si>
  <si>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</si>
  <si>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</si>
  <si>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</si>
  <si>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</si>
  <si>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</si>
  <si>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</si>
  <si>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</si>
  <si>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</si>
  <si>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</si>
  <si>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</si>
  <si>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</si>
  <si>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</si>
  <si>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</si>
  <si>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</si>
  <si>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</si>
  <si>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</si>
  <si>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</si>
  <si>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</si>
  <si>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</si>
  <si>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</si>
  <si>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</si>
  <si>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</si>
  <si>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</si>
  <si>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</si>
  <si>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</si>
  <si>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</si>
  <si>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</si>
  <si>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</si>
  <si>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</si>
  <si>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</si>
  <si>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</si>
  <si>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</si>
  <si>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</si>
  <si>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</si>
  <si>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</si>
  <si>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</si>
  <si>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</si>
  <si>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</si>
  <si>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</si>
  <si>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</si>
  <si>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</si>
  <si>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</si>
  <si>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</si>
  <si>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</si>
  <si>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</si>
  <si>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</si>
  <si>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</si>
  <si>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</si>
  <si>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</si>
  <si>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</si>
  <si>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</si>
  <si>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</si>
  <si>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</si>
  <si>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</si>
  <si>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</si>
  <si>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</si>
  <si>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</si>
  <si>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</si>
  <si>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</si>
  <si>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</si>
  <si>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</si>
  <si>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</si>
  <si>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</si>
  <si>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</si>
  <si>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</si>
  <si>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</si>
  <si>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</si>
  <si>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</si>
  <si>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</si>
  <si>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</si>
  <si>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</si>
  <si>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</si>
  <si>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</si>
  <si>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</si>
  <si>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</si>
  <si>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</si>
  <si>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</si>
  <si>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</si>
  <si>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</si>
  <si>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</si>
  <si>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</si>
  <si>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</si>
  <si>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</si>
  <si>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</si>
  <si>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</si>
  <si>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</si>
  <si>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</si>
  <si>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</si>
  <si>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</si>
  <si>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</si>
  <si>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</si>
  <si>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</si>
  <si>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</si>
  <si>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</si>
  <si>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</si>
  <si>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</si>
  <si>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</si>
  <si>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</si>
  <si>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</si>
  <si>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</si>
  <si>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</si>
  <si>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</si>
  <si>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</si>
  <si>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</si>
  <si>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</si>
  <si>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</si>
  <si>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</si>
  <si>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</si>
  <si>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</si>
  <si>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</si>
  <si>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</si>
  <si>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</si>
  <si>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</si>
  <si>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</si>
  <si>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</si>
  <si>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</si>
  <si>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</si>
  <si>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</si>
  <si>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</si>
  <si>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</si>
  <si>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</si>
  <si>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</si>
  <si>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</si>
  <si>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</si>
  <si>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</si>
  <si>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</si>
  <si>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</si>
  <si>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</si>
  <si>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</si>
  <si>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</si>
  <si>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</si>
  <si>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</si>
  <si>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</si>
  <si>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</si>
  <si>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</si>
  <si>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</si>
  <si>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</si>
  <si>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</si>
  <si>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</si>
  <si>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</si>
  <si>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</si>
  <si>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</si>
  <si>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</si>
  <si>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</si>
  <si>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</si>
  <si>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</si>
  <si>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</si>
  <si>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</si>
  <si>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</si>
  <si>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</si>
  <si>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</si>
  <si>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</si>
  <si>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</si>
  <si>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</si>
  <si>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</si>
  <si>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</si>
  <si>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</si>
  <si>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</si>
  <si>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</si>
  <si>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</si>
  <si>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</si>
  <si>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</si>
  <si>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</si>
  <si>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</si>
  <si>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</si>
  <si>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</si>
  <si>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</si>
  <si>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</si>
  <si>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</si>
  <si>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</si>
  <si>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</si>
  <si>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</si>
  <si>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</si>
  <si>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</si>
  <si>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</si>
  <si>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</si>
  <si>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</si>
  <si>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</si>
  <si>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</si>
  <si>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</si>
  <si>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</si>
  <si>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</si>
  <si>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</si>
  <si>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</si>
  <si>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</si>
  <si>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</si>
  <si>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</si>
  <si>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</si>
  <si>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</si>
  <si>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</si>
  <si>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</si>
  <si>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</si>
  <si>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</si>
  <si>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</si>
  <si>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</si>
  <si>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</si>
  <si>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</si>
  <si>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</si>
  <si>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</si>
  <si>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</si>
  <si>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</si>
  <si>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</si>
  <si>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</si>
  <si>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</si>
  <si>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</si>
  <si>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</si>
  <si>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</si>
  <si>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</si>
  <si>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</si>
  <si>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</si>
  <si>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</si>
  <si>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</si>
  <si>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</si>
  <si>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</si>
  <si>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</si>
  <si>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</si>
  <si>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</si>
  <si>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</si>
  <si>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</si>
  <si>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</si>
  <si>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</si>
  <si>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</si>
  <si>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</si>
  <si>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</si>
  <si>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</si>
  <si>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</si>
  <si>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</si>
  <si>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</si>
  <si>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</si>
  <si>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</si>
  <si>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</si>
  <si>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</si>
  <si>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</si>
  <si>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</si>
  <si>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</si>
  <si>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</si>
  <si>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</si>
  <si>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</si>
  <si>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</si>
  <si>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</si>
  <si>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</si>
  <si>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</si>
  <si>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</si>
  <si>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</si>
  <si>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</si>
  <si>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</si>
  <si>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</si>
  <si>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</si>
  <si>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</si>
  <si>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</si>
  <si>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</si>
  <si>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</si>
  <si>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</si>
  <si>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</si>
  <si>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</si>
  <si>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</si>
  <si>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</si>
  <si>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</si>
  <si>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</si>
  <si>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</si>
  <si>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</si>
  <si>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</si>
  <si>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</si>
  <si>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</si>
  <si>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</si>
  <si>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</si>
  <si>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</si>
  <si>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</si>
  <si>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</si>
  <si>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</si>
  <si>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</si>
  <si>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</si>
  <si>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</si>
  <si>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</si>
  <si>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</si>
  <si>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</si>
  <si>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</si>
  <si>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</si>
  <si>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</si>
  <si>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</si>
  <si>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</si>
  <si>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</si>
  <si>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</si>
  <si>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</si>
  <si>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</si>
  <si>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</si>
  <si>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</si>
  <si>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</si>
  <si>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</si>
  <si>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</si>
  <si>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</si>
  <si>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</si>
  <si>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</si>
  <si>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</si>
  <si>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</si>
  <si>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</si>
  <si>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</si>
  <si>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</si>
  <si>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</si>
  <si>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</si>
  <si>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</si>
  <si>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</si>
  <si>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</si>
  <si>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</si>
  <si>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</si>
  <si>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</si>
  <si>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</si>
  <si>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</si>
  <si>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</si>
  <si>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</si>
  <si>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</si>
  <si>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</si>
  <si>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</si>
  <si>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</si>
  <si>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</si>
  <si>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</si>
  <si>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</si>
  <si>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</si>
  <si>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</si>
  <si>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</si>
  <si>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</si>
  <si>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</si>
  <si>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</si>
  <si>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</si>
  <si>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</si>
  <si>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</si>
  <si>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</si>
  <si>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</si>
  <si>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</si>
  <si>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</si>
  <si>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</si>
  <si>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</si>
  <si>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</si>
  <si>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</si>
  <si>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</si>
  <si>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</si>
  <si>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</si>
  <si>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</si>
  <si>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</si>
  <si>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</si>
  <si>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</si>
  <si>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</si>
  <si>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</si>
  <si>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</si>
  <si>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</si>
  <si>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</si>
  <si>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</si>
  <si>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</si>
  <si>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</si>
  <si>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</si>
  <si>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</si>
  <si>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</si>
  <si>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</si>
  <si>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</si>
  <si>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</si>
  <si>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</si>
  <si>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</si>
  <si>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</si>
  <si>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</si>
  <si>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</si>
  <si>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</si>
  <si>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</si>
  <si>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</si>
  <si>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</si>
  <si>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</si>
  <si>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</si>
  <si>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</si>
  <si>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</si>
  <si>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</si>
  <si>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</si>
  <si>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</si>
  <si>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</si>
  <si>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</si>
  <si>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</si>
  <si>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</si>
  <si>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</si>
  <si>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</si>
  <si>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</si>
  <si>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</si>
  <si>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</si>
  <si>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</si>
  <si>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</si>
  <si>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</si>
  <si>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</si>
  <si>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</si>
  <si>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</si>
  <si>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</si>
  <si>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</si>
  <si>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</si>
  <si>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</si>
  <si>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</si>
  <si>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</si>
  <si>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</si>
  <si>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</si>
  <si>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</si>
  <si>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</si>
  <si>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</si>
  <si>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</si>
  <si>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</si>
  <si>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</si>
  <si>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</si>
  <si>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</si>
  <si>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</si>
  <si>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</si>
  <si>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</si>
  <si>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</si>
  <si>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</si>
  <si>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</si>
  <si>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</si>
  <si>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</si>
  <si>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</si>
  <si>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</si>
  <si>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</si>
  <si>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</si>
  <si>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</si>
  <si>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</si>
  <si>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</si>
  <si>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</si>
  <si>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</si>
  <si>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</si>
  <si>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</si>
  <si>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</si>
  <si>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</si>
  <si>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</si>
  <si>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</si>
  <si>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</si>
  <si>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</si>
  <si>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</si>
  <si>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</si>
  <si>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</si>
  <si>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</si>
  <si>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</si>
  <si>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</si>
  <si>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</si>
  <si>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</si>
  <si>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</si>
  <si>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</si>
  <si>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</si>
  <si>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</si>
  <si>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</si>
  <si>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</si>
  <si>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</si>
  <si>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</si>
  <si>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</si>
  <si>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</si>
  <si>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</si>
  <si>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</si>
  <si>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</si>
  <si>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</si>
  <si>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</si>
  <si>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</si>
  <si>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</si>
  <si>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</si>
  <si>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</si>
  <si>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</si>
  <si>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</si>
  <si>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</si>
  <si>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</si>
  <si>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</si>
  <si>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</si>
  <si>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</si>
  <si>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</si>
  <si>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</si>
  <si>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</si>
  <si>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</si>
  <si>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</si>
  <si>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</si>
  <si>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</si>
  <si>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</si>
  <si>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</si>
  <si>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</si>
  <si>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</si>
  <si>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</si>
  <si>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</si>
  <si>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</si>
  <si>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</si>
  <si>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</si>
  <si>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</si>
  <si>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</si>
  <si>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</si>
  <si>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</si>
  <si>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</si>
  <si>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</si>
  <si>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</si>
  <si>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</si>
  <si>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</si>
  <si>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</si>
  <si>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</si>
  <si>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</si>
  <si>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</si>
  <si>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</si>
  <si>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</si>
  <si>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</si>
  <si>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</si>
  <si>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</si>
  <si>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</si>
  <si>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</si>
  <si>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</si>
  <si>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</si>
  <si>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</si>
  <si>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</si>
  <si>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</si>
  <si>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</si>
  <si>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</si>
  <si>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</si>
  <si>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</si>
  <si>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</si>
  <si>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</si>
  <si>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</si>
  <si>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</si>
  <si>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</si>
  <si>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</si>
  <si>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</si>
  <si>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</si>
  <si>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</si>
  <si>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</si>
  <si>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</si>
  <si>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</si>
  <si>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</si>
  <si>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</si>
  <si>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</si>
  <si>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</si>
  <si>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</si>
  <si>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</si>
  <si>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</si>
  <si>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</si>
  <si>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</si>
  <si>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</si>
  <si>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</si>
  <si>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</si>
  <si>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</si>
  <si>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</si>
  <si>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</si>
  <si>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</si>
  <si>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</si>
  <si>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</si>
  <si>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</si>
  <si>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</si>
  <si>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</si>
  <si>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</si>
  <si>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</si>
  <si>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</si>
  <si>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</si>
  <si>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</si>
  <si>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</si>
  <si>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</si>
  <si>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</si>
  <si>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</si>
  <si>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</si>
  <si>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</si>
  <si>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</si>
  <si>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</si>
  <si>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</si>
  <si>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</si>
  <si>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</si>
  <si>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</si>
  <si>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</si>
  <si>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</si>
  <si>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</si>
  <si>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</si>
  <si>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</si>
  <si>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</si>
  <si>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</si>
  <si>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</si>
  <si>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</si>
  <si>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</si>
  <si>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</si>
  <si>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</si>
  <si>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</si>
  <si>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</si>
  <si>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</si>
  <si>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</si>
  <si>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</si>
  <si>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</si>
  <si>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</si>
  <si>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</si>
  <si>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</si>
  <si>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</si>
  <si>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</si>
  <si>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</si>
  <si>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</si>
  <si>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</si>
  <si>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</si>
  <si>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</si>
  <si>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</si>
  <si>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</si>
  <si>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</si>
  <si>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</si>
  <si>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</si>
  <si>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</si>
  <si>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</si>
  <si>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</si>
  <si>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</si>
  <si>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</si>
  <si>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</si>
  <si>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</si>
  <si>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</si>
  <si>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</si>
  <si>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</si>
  <si>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</si>
  <si>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</si>
  <si>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</si>
  <si>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</si>
  <si>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</si>
  <si>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</si>
  <si>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</si>
  <si>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</si>
  <si>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</si>
  <si>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</si>
  <si>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</si>
  <si>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</si>
  <si>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</si>
  <si>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</si>
  <si>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</si>
  <si>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</si>
  <si>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</si>
  <si>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</si>
  <si>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</si>
  <si>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</si>
  <si>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</si>
  <si>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</si>
  <si>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</si>
  <si>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</si>
  <si>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</si>
  <si>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</si>
  <si>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</si>
  <si>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</si>
  <si>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</si>
  <si>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</si>
  <si>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</si>
  <si>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</si>
  <si>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</si>
  <si>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</si>
  <si>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</si>
  <si>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</si>
  <si>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</si>
  <si>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</si>
  <si>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</si>
  <si>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</si>
  <si>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</si>
  <si>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</si>
  <si>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</si>
  <si>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</si>
  <si>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</si>
  <si>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</si>
  <si>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</si>
  <si>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</si>
  <si>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</si>
  <si>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</si>
  <si>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</si>
  <si>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</si>
  <si>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</si>
  <si>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</si>
  <si>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</si>
  <si>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</si>
  <si>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</si>
  <si>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</si>
  <si>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</si>
  <si>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</si>
  <si>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</si>
  <si>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</si>
  <si>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</si>
  <si>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</si>
  <si>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</si>
  <si>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</si>
  <si>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</si>
  <si>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</si>
  <si>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</si>
  <si>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</si>
  <si>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</si>
  <si>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</si>
  <si>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</si>
  <si>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</si>
  <si>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</si>
  <si>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</si>
  <si>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</si>
  <si>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</si>
  <si>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</si>
  <si>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</si>
  <si>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</si>
  <si>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</si>
  <si>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</si>
  <si>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</si>
  <si>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</si>
  <si>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</si>
  <si>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</si>
  <si>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</si>
  <si>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</si>
  <si>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</si>
  <si>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</si>
  <si>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</si>
  <si>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</si>
  <si>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</si>
  <si>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</si>
  <si>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</si>
  <si>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</si>
  <si>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</si>
  <si>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</si>
  <si>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</si>
  <si>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</si>
  <si>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</si>
  <si>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</si>
  <si>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</si>
  <si>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</si>
  <si>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</si>
  <si>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</si>
  <si>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</si>
  <si>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</si>
  <si>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</si>
  <si>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</si>
  <si>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</si>
  <si>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</si>
  <si>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</si>
  <si>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</si>
  <si>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</si>
  <si>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</si>
  <si>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</si>
  <si>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</si>
  <si>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</si>
  <si>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</si>
  <si>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</si>
  <si>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</si>
  <si>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</si>
  <si>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</si>
  <si>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</si>
  <si>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</si>
  <si>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</si>
  <si>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</si>
  <si>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</si>
  <si>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</si>
  <si>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</si>
  <si>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</si>
  <si>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</si>
  <si>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</si>
  <si>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</si>
  <si>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</si>
  <si>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</si>
  <si>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</si>
  <si>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</si>
  <si>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</si>
  <si>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</si>
  <si>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</si>
  <si>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</si>
  <si>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</si>
  <si>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</si>
  <si>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</si>
  <si>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</si>
  <si>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</si>
  <si>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</si>
  <si>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</si>
  <si>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</si>
  <si>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</si>
  <si>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</si>
  <si>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</si>
  <si>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</si>
  <si>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</si>
  <si>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</si>
  <si>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</si>
  <si>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</si>
  <si>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</si>
  <si>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</si>
  <si>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</si>
  <si>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</si>
  <si>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</si>
  <si>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</si>
  <si>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</si>
  <si>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</si>
  <si>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</si>
  <si>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</si>
  <si>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</si>
  <si>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</si>
  <si>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</si>
  <si>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</si>
  <si>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</si>
  <si>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</si>
  <si>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</si>
  <si>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</si>
  <si>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</si>
  <si>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</si>
  <si>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</si>
  <si>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</si>
  <si>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</si>
  <si>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</si>
  <si>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</si>
  <si>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</si>
  <si>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</si>
  <si>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</si>
  <si>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</si>
  <si>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</si>
  <si>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</si>
  <si>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</si>
  <si>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</si>
  <si>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</si>
  <si>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</si>
  <si>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</si>
  <si>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</si>
  <si>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</si>
  <si>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</si>
  <si>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</si>
  <si>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</si>
  <si>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</si>
  <si>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</si>
  <si>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</si>
  <si>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</si>
  <si>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</si>
  <si>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</si>
  <si>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</si>
  <si>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</si>
  <si>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</si>
  <si>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</si>
  <si>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</si>
  <si>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</si>
  <si>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</si>
  <si>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</si>
  <si>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</si>
  <si>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</si>
  <si>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</si>
  <si>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</si>
  <si>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</si>
  <si>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</si>
  <si>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</si>
  <si>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</si>
  <si>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</si>
  <si>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</si>
  <si>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</si>
  <si>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</si>
  <si>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</si>
  <si>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</si>
  <si>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</si>
  <si>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</si>
  <si>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</si>
  <si>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</si>
  <si>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</si>
  <si>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</si>
  <si>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</si>
  <si>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</si>
  <si>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</si>
  <si>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</si>
  <si>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</si>
  <si>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</si>
  <si>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</si>
  <si>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</si>
  <si>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</si>
  <si>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</si>
  <si>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</si>
  <si>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</si>
  <si>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</si>
  <si>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</si>
  <si>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</si>
  <si>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</si>
  <si>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</si>
  <si>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</si>
  <si>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</si>
  <si>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</si>
  <si>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</si>
  <si>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</si>
  <si>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</si>
  <si>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</si>
  <si>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</si>
  <si>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</si>
  <si>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</si>
  <si>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</si>
  <si>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</si>
  <si>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</si>
  <si>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</si>
  <si>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</si>
  <si>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</si>
  <si>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</si>
  <si>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</si>
  <si>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</si>
  <si>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</si>
  <si>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</si>
  <si>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</si>
  <si>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</si>
  <si>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</si>
  <si>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</si>
  <si>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</si>
  <si>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</si>
  <si>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</si>
  <si>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</si>
  <si>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</si>
  <si>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</si>
  <si>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</si>
  <si>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</si>
  <si>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</si>
  <si>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</si>
  <si>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</si>
  <si>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</si>
  <si>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</si>
  <si>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</si>
  <si>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</si>
  <si>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</si>
  <si>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</si>
  <si>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</si>
  <si>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</si>
  <si>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</si>
  <si>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</si>
  <si>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</si>
  <si>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</si>
  <si>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</si>
  <si>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</si>
  <si>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</si>
  <si>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</si>
  <si>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</si>
  <si>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</si>
  <si>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</si>
  <si>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</si>
  <si>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</si>
  <si>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</si>
  <si>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</si>
  <si>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</si>
  <si>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</si>
  <si>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</si>
  <si>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</si>
  <si>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</si>
  <si>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</si>
  <si>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</si>
  <si>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</si>
  <si>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</si>
  <si>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</si>
  <si>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</si>
  <si>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</si>
  <si>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</si>
  <si>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</si>
  <si>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</si>
  <si>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</si>
  <si>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</si>
  <si>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</si>
  <si>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</si>
  <si>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</si>
  <si>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</si>
  <si>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</si>
  <si>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</si>
  <si>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</si>
  <si>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</si>
  <si>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</si>
  <si>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</si>
  <si>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</si>
  <si>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</si>
  <si>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</si>
  <si>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</si>
  <si>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</si>
  <si>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</si>
  <si>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</si>
  <si>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</si>
  <si>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</si>
  <si>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</si>
  <si>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</si>
  <si>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</si>
  <si>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</si>
  <si>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</si>
  <si>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</si>
  <si>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</si>
  <si>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</si>
  <si>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</si>
  <si>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</si>
  <si>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</si>
  <si>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</si>
  <si>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</si>
  <si>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</si>
  <si>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</si>
  <si>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</si>
  <si>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</si>
  <si>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</si>
  <si>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</si>
  <si>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</si>
  <si>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</si>
  <si>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</si>
  <si>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</si>
  <si>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</si>
  <si>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</si>
  <si>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</si>
  <si>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</si>
  <si>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</si>
  <si>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</si>
  <si>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</si>
  <si>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</si>
  <si>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</si>
  <si>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</si>
  <si>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</si>
  <si>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</si>
  <si>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</si>
  <si>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</si>
  <si>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</si>
  <si>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</si>
  <si>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</si>
  <si>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</si>
  <si>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</si>
  <si>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</si>
  <si>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</si>
  <si>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</si>
  <si>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</si>
  <si>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</si>
  <si>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</si>
  <si>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</si>
  <si>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</si>
  <si>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</si>
  <si>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</si>
  <si>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</si>
  <si>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</si>
  <si>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</si>
  <si>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</si>
  <si>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</si>
  <si>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</si>
  <si>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</si>
  <si>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</si>
  <si>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</si>
  <si>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</si>
  <si>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</si>
  <si>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</si>
  <si>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</si>
  <si>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</si>
  <si>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</si>
  <si>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</si>
  <si>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</si>
  <si>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</si>
  <si>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</si>
  <si>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</si>
  <si>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</si>
  <si>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</si>
  <si>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</si>
  <si>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</si>
  <si>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</si>
  <si>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</si>
  <si>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</si>
  <si>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</si>
  <si>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</si>
  <si>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</si>
  <si>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</si>
  <si>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</si>
  <si>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</si>
  <si>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</si>
  <si>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</si>
  <si>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</si>
  <si>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</si>
  <si>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</si>
  <si>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</si>
  <si>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</si>
  <si>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</si>
  <si>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</si>
  <si>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</si>
  <si>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</si>
  <si>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</si>
  <si>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</si>
  <si>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</si>
  <si>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</si>
  <si>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</si>
  <si>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</si>
  <si>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</si>
  <si>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</si>
  <si>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</si>
  <si>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</si>
  <si>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</si>
  <si>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</si>
  <si>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</si>
  <si>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</si>
  <si>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</si>
  <si>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</si>
  <si>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</si>
  <si>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</si>
  <si>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</si>
  <si>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</si>
  <si>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</si>
  <si>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</si>
  <si>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</si>
  <si>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</si>
  <si>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</si>
  <si>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</si>
  <si>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</si>
  <si>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</si>
  <si>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</si>
  <si>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</si>
  <si>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</si>
  <si>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</si>
  <si>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</si>
  <si>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</si>
  <si>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</si>
  <si>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</si>
  <si>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</si>
  <si>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</si>
  <si>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</si>
  <si>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</si>
  <si>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</si>
  <si>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</si>
  <si>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</si>
  <si>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</si>
  <si>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</si>
  <si>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</si>
  <si>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</si>
  <si>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</si>
  <si>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</si>
  <si>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</si>
  <si>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</si>
  <si>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</si>
  <si>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</si>
  <si>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</si>
  <si>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</si>
  <si>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</si>
  <si>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</si>
  <si>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</si>
  <si>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</si>
  <si>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</si>
  <si>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</si>
  <si>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</si>
  <si>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</si>
  <si>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</si>
  <si>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</si>
  <si>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</si>
  <si>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</si>
  <si>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</si>
  <si>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</si>
  <si>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</si>
  <si>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</si>
  <si>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</si>
  <si>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</si>
  <si>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</si>
  <si>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</si>
  <si>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</si>
  <si>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</si>
  <si>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</si>
  <si>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</si>
  <si>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</si>
  <si>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</si>
  <si>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</si>
  <si>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</si>
  <si>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</si>
  <si>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</si>
  <si>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</si>
  <si>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</si>
  <si>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</si>
  <si>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</si>
  <si>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</si>
  <si>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</si>
  <si>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</si>
  <si>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</si>
  <si>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</si>
  <si>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</si>
  <si>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</si>
  <si>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</si>
  <si>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</si>
  <si>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</si>
  <si>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</si>
  <si>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</si>
  <si>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</si>
  <si>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</si>
  <si>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</si>
  <si>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</si>
  <si>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</si>
  <si>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</si>
  <si>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</si>
  <si>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</si>
  <si>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</si>
  <si>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</si>
  <si>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</si>
  <si>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</si>
  <si>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</si>
  <si>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</si>
  <si>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</si>
  <si>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</si>
  <si>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</si>
  <si>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</si>
  <si>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</si>
  <si>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</si>
  <si>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</si>
  <si>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</si>
  <si>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</si>
  <si>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</si>
  <si>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</si>
  <si>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</si>
  <si>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</si>
  <si>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</si>
  <si>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</si>
  <si>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</si>
  <si>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</si>
  <si>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</si>
  <si>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</si>
  <si>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</si>
  <si>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</si>
  <si>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</si>
  <si>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</si>
  <si>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</si>
  <si>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</si>
  <si>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</si>
  <si>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</si>
  <si>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</si>
  <si>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</si>
  <si>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</si>
  <si>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</si>
  <si>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</si>
  <si>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</si>
  <si>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</si>
  <si>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</si>
  <si>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</si>
  <si>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</si>
  <si>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</si>
  <si>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</si>
  <si>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</si>
  <si>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</si>
  <si>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</si>
  <si>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</si>
  <si>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</si>
  <si>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</si>
  <si>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</si>
  <si>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</si>
  <si>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</si>
  <si>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</si>
  <si>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</si>
  <si>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</si>
  <si>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</si>
  <si>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</si>
  <si>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</si>
  <si>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</si>
  <si>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</si>
  <si>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</si>
  <si>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</si>
  <si>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</si>
  <si>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</si>
  <si>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</si>
  <si>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</si>
  <si>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</si>
  <si>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</si>
  <si>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</si>
  <si>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</si>
  <si>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</si>
  <si>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</si>
  <si>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</si>
  <si>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</si>
  <si>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</si>
  <si>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</si>
  <si>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</si>
  <si>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</si>
  <si>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</si>
  <si>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</si>
  <si>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</si>
  <si>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</si>
  <si>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</si>
  <si>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</si>
  <si>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</si>
  <si>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</si>
  <si>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</si>
  <si>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</si>
  <si>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</si>
  <si>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</si>
  <si>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</si>
  <si>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</si>
  <si>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</si>
  <si>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</si>
  <si>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</si>
  <si>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</si>
  <si>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</si>
  <si>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</si>
  <si>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</si>
  <si>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</si>
  <si>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</si>
  <si>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</si>
  <si>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</si>
  <si>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</si>
  <si>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</si>
  <si>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</si>
  <si>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</si>
  <si>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</si>
  <si>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</si>
  <si>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</si>
  <si>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</si>
  <si>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</si>
  <si>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</si>
  <si>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</si>
  <si>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</si>
  <si>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</si>
  <si>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</si>
  <si>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</si>
  <si>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</si>
  <si>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</si>
  <si>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</si>
  <si>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</si>
  <si>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</si>
  <si>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</si>
  <si>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</si>
  <si>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</si>
  <si>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</si>
  <si>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</si>
  <si>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</si>
  <si>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</si>
  <si>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</si>
  <si>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</si>
  <si>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</si>
  <si>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</si>
  <si>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</si>
  <si>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</si>
  <si>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</si>
  <si>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</si>
  <si>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</si>
  <si>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</si>
  <si>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</si>
  <si>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</si>
  <si>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</si>
  <si>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</si>
  <si>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</si>
  <si>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</si>
  <si>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</si>
  <si>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</si>
  <si>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</si>
  <si>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</si>
  <si>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</si>
  <si>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</si>
  <si>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</si>
  <si>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</si>
  <si>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</si>
  <si>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</si>
  <si>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</si>
  <si>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</si>
  <si>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</si>
  <si>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</si>
  <si>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</si>
  <si>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</si>
  <si>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</si>
  <si>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</si>
  <si>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</si>
  <si>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</si>
  <si>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</si>
  <si>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</si>
  <si>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</si>
  <si>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</si>
  <si>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</si>
  <si>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</si>
  <si>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</si>
  <si>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</si>
  <si>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</si>
  <si>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</si>
  <si>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</si>
  <si>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</si>
  <si>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</si>
  <si>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</si>
  <si>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</si>
  <si>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</si>
  <si>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</si>
  <si>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</si>
  <si>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</si>
  <si>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</si>
  <si>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</si>
  <si>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</si>
  <si>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</si>
  <si>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</si>
  <si>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</si>
  <si>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</si>
  <si>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</si>
  <si>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</si>
  <si>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</si>
  <si>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</si>
  <si>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</si>
  <si>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</si>
  <si>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</si>
  <si>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</si>
  <si>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</si>
  <si>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</si>
  <si>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</si>
  <si>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</si>
  <si>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</si>
  <si>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</si>
  <si>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</si>
  <si>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</si>
  <si>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</si>
  <si>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</si>
  <si>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</si>
  <si>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</si>
  <si>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</si>
  <si>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</si>
  <si>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</si>
  <si>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</si>
  <si>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</si>
  <si>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</si>
  <si>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</si>
  <si>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</si>
  <si>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</si>
  <si>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</si>
  <si>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</si>
  <si>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</si>
  <si>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</si>
  <si>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</si>
  <si>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</si>
  <si>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</si>
  <si>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</si>
  <si>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</si>
  <si>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</si>
  <si>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</si>
  <si>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</si>
  <si>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</si>
  <si>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</si>
  <si>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</si>
  <si>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</si>
  <si>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</si>
  <si>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</si>
  <si>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</si>
  <si>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</si>
  <si>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</si>
  <si>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</si>
  <si>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</si>
  <si>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</si>
  <si>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</si>
  <si>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</si>
  <si>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</si>
  <si>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</si>
  <si>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</si>
  <si>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</si>
  <si>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</si>
  <si>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</si>
  <si>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</si>
  <si>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</si>
  <si>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</si>
  <si>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</si>
  <si>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</si>
  <si>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</si>
  <si>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</si>
  <si>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</si>
  <si>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</si>
  <si>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</si>
  <si>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</si>
  <si>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</si>
  <si>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</si>
  <si>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</si>
  <si>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</si>
  <si>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</si>
  <si>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</si>
  <si>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</si>
  <si>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</si>
  <si>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</si>
  <si>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</si>
  <si>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</si>
  <si>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</si>
  <si>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</si>
  <si>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</si>
  <si>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</si>
  <si>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</si>
  <si>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</si>
  <si>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</si>
  <si>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</si>
  <si>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</si>
  <si>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</si>
  <si>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</si>
  <si>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</si>
  <si>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</si>
  <si>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</si>
  <si>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</si>
  <si>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</si>
  <si>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</si>
  <si>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</si>
  <si>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</si>
  <si>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</si>
  <si>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</si>
  <si>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</si>
  <si>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</si>
  <si>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</si>
  <si>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</si>
  <si>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</si>
  <si>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</si>
  <si>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</si>
  <si>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</si>
  <si>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</si>
  <si>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</si>
  <si>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</si>
  <si>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</si>
  <si>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</si>
  <si>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</si>
  <si>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</si>
  <si>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</si>
  <si>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</si>
  <si>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</si>
  <si>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</si>
  <si>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</si>
  <si>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</si>
  <si>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</si>
  <si>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</si>
  <si>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</si>
  <si>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</si>
  <si>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</si>
  <si>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</si>
  <si>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</si>
  <si>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</si>
  <si>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</si>
  <si>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</si>
  <si>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</si>
  <si>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</si>
  <si>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</si>
  <si>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</si>
  <si>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</si>
  <si>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</si>
  <si>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</si>
  <si>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</si>
  <si>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</si>
  <si>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</si>
  <si>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</si>
  <si>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</si>
  <si>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</si>
  <si>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</si>
  <si>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</si>
  <si>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</si>
  <si>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</si>
  <si>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</si>
  <si>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</si>
  <si>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</si>
  <si>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</si>
  <si>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</si>
  <si>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</si>
  <si>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</si>
  <si>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</si>
  <si>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</si>
  <si>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</si>
  <si>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</si>
  <si>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</si>
  <si>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</si>
  <si>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</si>
  <si>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</si>
  <si>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</si>
  <si>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</si>
  <si>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</si>
  <si>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</si>
  <si>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</si>
  <si>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</si>
  <si>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</si>
  <si>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</si>
  <si>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</si>
  <si>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</si>
  <si>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</si>
  <si>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</si>
  <si>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</si>
  <si>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</si>
  <si>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</si>
  <si>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</si>
  <si>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</si>
  <si>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</si>
  <si>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</si>
  <si>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</si>
  <si>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</si>
  <si>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</si>
  <si>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</si>
  <si>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</si>
  <si>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</si>
  <si>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</si>
  <si>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</si>
  <si>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</si>
  <si>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</si>
  <si>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</si>
  <si>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</si>
  <si>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</si>
  <si>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</si>
  <si>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</si>
  <si>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</si>
  <si>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</si>
  <si>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</si>
  <si>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</si>
  <si>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</si>
  <si>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</si>
  <si>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</si>
  <si>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</si>
  <si>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</si>
  <si>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</si>
  <si>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</si>
  <si>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</si>
  <si>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</si>
  <si>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</si>
  <si>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</si>
  <si>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</si>
  <si>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</si>
  <si>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</si>
  <si>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</si>
  <si>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</si>
  <si>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</si>
  <si>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</si>
  <si>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</si>
  <si>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</si>
  <si>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</si>
  <si>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</si>
  <si>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</si>
  <si>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</si>
  <si>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</si>
  <si>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</si>
  <si>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</si>
  <si>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</si>
  <si>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</si>
  <si>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</si>
  <si>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</si>
  <si>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</si>
  <si>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</si>
  <si>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</si>
  <si>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</si>
  <si>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</si>
  <si>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</si>
  <si>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</si>
  <si>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</si>
  <si>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</si>
  <si>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</si>
  <si>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</si>
  <si>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</si>
  <si>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</si>
  <si>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</si>
  <si>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</si>
  <si>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</si>
  <si>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</si>
  <si>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</si>
  <si>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</si>
  <si>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</si>
  <si>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</si>
  <si>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</si>
  <si>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</si>
  <si>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</si>
  <si>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</si>
  <si>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</si>
  <si>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</si>
  <si>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</si>
  <si>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</si>
  <si>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</si>
  <si>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</si>
  <si>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</si>
  <si>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</si>
  <si>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</si>
  <si>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</si>
  <si>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</si>
  <si>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</si>
  <si>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</si>
  <si>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</si>
  <si>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</si>
  <si>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</si>
  <si>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</si>
  <si>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</si>
  <si>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</si>
  <si>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</si>
  <si>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</si>
  <si>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</si>
  <si>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</si>
  <si>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</si>
  <si>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</si>
  <si>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</si>
  <si>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</si>
  <si>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</si>
  <si>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</si>
  <si>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</si>
  <si>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</si>
  <si>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</si>
  <si>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</si>
  <si>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</si>
  <si>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</si>
  <si>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</si>
  <si>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</si>
  <si>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</si>
  <si>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</si>
  <si>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</si>
  <si>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</si>
  <si>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</si>
  <si>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</si>
  <si>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</si>
  <si>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</si>
  <si>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</si>
  <si>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</si>
  <si>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</si>
  <si>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</si>
  <si>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</si>
  <si>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</si>
  <si>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</si>
  <si>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</si>
  <si>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</si>
  <si>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</si>
  <si>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</si>
  <si>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</si>
  <si>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</si>
  <si>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</si>
  <si>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</si>
  <si>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</si>
  <si>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</si>
  <si>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</si>
  <si>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</si>
  <si>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</si>
  <si>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</si>
  <si>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</si>
  <si>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</si>
  <si>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</si>
  <si>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</si>
  <si>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</si>
  <si>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</si>
  <si>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</si>
  <si>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</si>
  <si>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</si>
  <si>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</si>
  <si>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</si>
  <si>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</si>
  <si>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</si>
  <si>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</si>
  <si>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</si>
  <si>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</si>
  <si>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</si>
  <si>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</si>
  <si>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</si>
  <si>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</si>
  <si>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</si>
  <si>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</si>
  <si>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</si>
  <si>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</si>
  <si>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</si>
  <si>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</si>
  <si>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</si>
  <si>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</si>
  <si>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</si>
  <si>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</si>
  <si>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</si>
  <si>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</si>
  <si>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</si>
  <si>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</si>
  <si>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</si>
  <si>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</si>
  <si>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</si>
  <si>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</si>
  <si>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</si>
  <si>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</si>
  <si>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</si>
  <si>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</si>
  <si>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</si>
  <si>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</si>
  <si>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</si>
  <si>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</si>
  <si>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</si>
  <si>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</si>
  <si>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</si>
  <si>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</si>
  <si>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</si>
  <si>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</si>
  <si>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</si>
  <si>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</si>
  <si>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</si>
  <si>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</si>
  <si>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</si>
  <si>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</si>
  <si>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</si>
  <si>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</si>
  <si>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</si>
  <si>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</si>
  <si>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</si>
  <si>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</si>
  <si>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</si>
  <si>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</si>
  <si>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</si>
  <si>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</si>
  <si>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</si>
  <si>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</si>
  <si>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</si>
  <si>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</si>
  <si>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</si>
  <si>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</si>
  <si>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</si>
  <si>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</si>
  <si>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</si>
  <si>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</si>
  <si>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</si>
  <si>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</si>
  <si>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</si>
  <si>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</si>
  <si>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</si>
  <si>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</si>
  <si>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</si>
  <si>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</si>
  <si>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</si>
  <si>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</si>
  <si>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</si>
  <si>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</si>
  <si>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</si>
  <si>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</si>
  <si>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</si>
  <si>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</si>
  <si>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</si>
  <si>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</si>
  <si>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</si>
  <si>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</si>
  <si>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</si>
  <si>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</si>
  <si>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</si>
  <si>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</si>
  <si>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</si>
  <si>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</si>
  <si>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</si>
  <si>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</si>
  <si>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</si>
  <si>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</si>
  <si>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</si>
  <si>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</si>
  <si>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</si>
  <si>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</si>
  <si>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</si>
  <si>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</si>
  <si>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</si>
  <si>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</si>
  <si>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</si>
  <si>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</si>
  <si>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</si>
  <si>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</si>
  <si>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</si>
  <si>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</si>
  <si>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</si>
  <si>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</si>
  <si>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</si>
  <si>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</si>
  <si>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</si>
  <si>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</si>
  <si>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</si>
  <si>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</si>
  <si>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</si>
  <si>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</si>
  <si>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</si>
  <si>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</si>
  <si>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</si>
  <si>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</si>
  <si>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</si>
  <si>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</si>
  <si>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</si>
  <si>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</si>
  <si>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</si>
  <si>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</si>
  <si>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</si>
  <si>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</si>
  <si>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</si>
  <si>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</si>
  <si>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</si>
  <si>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</si>
  <si>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</si>
  <si>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</si>
  <si>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</si>
  <si>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</si>
  <si>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</si>
  <si>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</si>
  <si>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</si>
  <si>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</si>
  <si>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</si>
  <si>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</si>
  <si>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</si>
  <si>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</si>
  <si>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</si>
  <si>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</si>
  <si>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</si>
  <si>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</si>
  <si>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</si>
  <si>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</si>
  <si>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</si>
  <si>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</si>
  <si>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</si>
  <si>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</si>
  <si>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</si>
  <si>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</si>
  <si>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</si>
  <si>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</si>
  <si>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</si>
  <si>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</si>
  <si>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</si>
  <si>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</si>
  <si>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</si>
  <si>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</si>
  <si>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</si>
  <si>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</si>
  <si>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</si>
  <si>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</si>
  <si>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</si>
  <si>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</si>
  <si>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</si>
  <si>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</si>
  <si>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</si>
  <si>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</si>
  <si>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</si>
  <si>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</si>
  <si>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</si>
  <si>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</si>
  <si>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</si>
  <si>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</si>
  <si>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</si>
  <si>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</si>
  <si>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</si>
  <si>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</si>
  <si>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</si>
  <si>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</si>
  <si>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</si>
  <si>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</si>
  <si>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</si>
  <si>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</si>
  <si>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</si>
  <si>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</si>
  <si>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</si>
  <si>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</si>
  <si>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</si>
  <si>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</si>
  <si>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</si>
  <si>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</si>
  <si>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</si>
  <si>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</si>
  <si>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</si>
  <si>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</si>
  <si>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</si>
  <si>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</si>
  <si>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</si>
  <si>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</si>
  <si>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</si>
  <si>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</si>
  <si>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</si>
  <si>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</si>
  <si>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</si>
  <si>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</si>
  <si>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</si>
  <si>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</si>
  <si>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</si>
  <si>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</si>
  <si>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</si>
  <si>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</si>
  <si>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</si>
  <si>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</si>
  <si>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</si>
  <si>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</si>
  <si>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</si>
  <si>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</si>
  <si>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</si>
  <si>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</si>
  <si>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</si>
  <si>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</si>
  <si>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</si>
  <si>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</si>
  <si>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</si>
  <si>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</si>
  <si>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</si>
  <si>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</si>
  <si>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</si>
  <si>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</si>
  <si>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</si>
  <si>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</si>
  <si>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</si>
  <si>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</si>
  <si>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</si>
  <si>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</si>
  <si>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</si>
  <si>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</si>
  <si>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</si>
  <si>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</si>
  <si>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</si>
  <si>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</si>
  <si>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</si>
  <si>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</si>
  <si>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</si>
  <si>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</si>
  <si>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</si>
  <si>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</si>
  <si>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</si>
  <si>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</si>
  <si>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</si>
  <si>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</si>
  <si>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</si>
  <si>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</si>
  <si>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</si>
  <si>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</si>
  <si>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</si>
  <si>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</si>
  <si>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</si>
  <si>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</si>
  <si>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</si>
  <si>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</si>
  <si>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</si>
  <si>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</si>
  <si>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</si>
  <si>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</si>
  <si>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</si>
  <si>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</si>
  <si>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</si>
  <si>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</si>
  <si>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</si>
  <si>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</si>
  <si>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</si>
  <si>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</si>
  <si>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</si>
  <si>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</si>
  <si>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</si>
  <si>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</si>
  <si>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</si>
  <si>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</si>
  <si>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</si>
  <si>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</si>
  <si>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</si>
  <si>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</si>
  <si>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</si>
  <si>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</si>
  <si>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</si>
  <si>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</si>
  <si>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</si>
  <si>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</si>
  <si>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</si>
  <si>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</si>
  <si>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</si>
  <si>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</si>
  <si>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</si>
  <si>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</si>
  <si>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</si>
  <si>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</si>
  <si>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</si>
  <si>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</si>
  <si>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</si>
  <si>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</si>
  <si>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</si>
  <si>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</si>
  <si>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</si>
  <si>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</si>
  <si>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</si>
  <si>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</si>
  <si>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</si>
  <si>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</si>
  <si>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</si>
  <si>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</si>
  <si>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</si>
  <si>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</si>
  <si>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</si>
  <si>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</si>
  <si>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</si>
  <si>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</si>
  <si>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</si>
  <si>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</si>
  <si>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</si>
  <si>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</si>
  <si>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</si>
  <si>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</si>
  <si>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</si>
  <si>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</si>
  <si>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</si>
  <si>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</si>
  <si>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</si>
  <si>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</si>
  <si>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</si>
  <si>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</si>
  <si>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</si>
  <si>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</si>
  <si>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</si>
  <si>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</si>
  <si>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</si>
  <si>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</si>
  <si>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</si>
  <si>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</si>
  <si>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</si>
  <si>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</si>
  <si>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</si>
  <si>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</si>
  <si>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</si>
  <si>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</si>
  <si>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</si>
  <si>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</si>
  <si>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</si>
  <si>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</si>
  <si>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</si>
  <si>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</si>
  <si>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</si>
  <si>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</si>
  <si>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</si>
  <si>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</si>
  <si>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</si>
  <si>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</si>
  <si>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</si>
  <si>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</si>
  <si>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</si>
  <si>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</si>
  <si>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</si>
  <si>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</si>
  <si>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</si>
  <si>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</si>
  <si>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</si>
  <si>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</si>
  <si>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</si>
  <si>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</si>
  <si>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</si>
  <si>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</si>
  <si>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</si>
  <si>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</si>
  <si>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</si>
  <si>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</si>
  <si>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</si>
  <si>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</si>
  <si>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</si>
  <si>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</si>
  <si>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</si>
  <si>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</si>
  <si>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</si>
  <si>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</si>
  <si>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</si>
  <si>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</si>
  <si>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</si>
  <si>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</si>
  <si>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</si>
  <si>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</si>
  <si>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</si>
  <si>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</si>
  <si>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</si>
  <si>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</si>
  <si>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</si>
  <si>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</si>
  <si>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</si>
  <si>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</si>
  <si>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</si>
  <si>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</si>
  <si>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</si>
  <si>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</si>
  <si>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</si>
  <si>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</si>
  <si>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</si>
  <si>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</si>
  <si>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</si>
  <si>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</si>
  <si>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</si>
  <si>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</si>
  <si>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</si>
  <si>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</si>
  <si>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</si>
  <si>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</si>
  <si>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</si>
  <si>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</si>
  <si>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</si>
  <si>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</si>
  <si>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</si>
  <si>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</si>
  <si>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</si>
  <si>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</si>
  <si>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</si>
  <si>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</si>
  <si>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</si>
  <si>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</si>
  <si>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</si>
  <si>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</si>
  <si>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</si>
  <si>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</si>
  <si>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</si>
  <si>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</si>
  <si>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</si>
  <si>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</si>
  <si>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</si>
  <si>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</si>
  <si>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</si>
  <si>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</si>
  <si>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</si>
  <si>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</si>
  <si>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</si>
  <si>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</si>
  <si>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</si>
  <si>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</si>
  <si>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</si>
  <si>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</si>
  <si>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</si>
  <si>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</si>
  <si>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</si>
  <si>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</si>
  <si>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</si>
  <si>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</si>
  <si>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</si>
  <si>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</si>
  <si>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</si>
  <si>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</si>
  <si>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</si>
  <si>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</si>
  <si>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</si>
  <si>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</si>
  <si>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</si>
  <si>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</si>
  <si>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</si>
  <si>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</si>
  <si>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</si>
  <si>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</si>
  <si>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</si>
  <si>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</si>
  <si>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</si>
  <si>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</si>
  <si>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</si>
  <si>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</si>
  <si>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</si>
  <si>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</si>
  <si>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</si>
  <si>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</si>
  <si>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</si>
  <si>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</si>
  <si>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</si>
  <si>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</si>
  <si>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</si>
  <si>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</si>
  <si>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</si>
  <si>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</si>
  <si>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</si>
  <si>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</si>
  <si>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</si>
  <si>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</si>
  <si>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</si>
  <si>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</si>
  <si>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</si>
  <si>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</si>
  <si>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</si>
  <si>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</si>
  <si>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</si>
  <si>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</si>
  <si>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</si>
  <si>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</si>
  <si>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</si>
  <si>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</si>
  <si>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</si>
  <si>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</si>
  <si>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</si>
  <si>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</si>
  <si>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</si>
  <si>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</si>
  <si>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</si>
  <si>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</si>
  <si>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</si>
  <si>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</si>
  <si>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</si>
  <si>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</si>
  <si>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</si>
  <si>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</si>
  <si>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</si>
  <si>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</si>
  <si>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</si>
  <si>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</si>
  <si>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</si>
  <si>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</si>
  <si>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</si>
  <si>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</si>
  <si>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</si>
  <si>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</si>
  <si>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</si>
  <si>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</si>
  <si>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</si>
  <si>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</si>
  <si>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</si>
  <si>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</si>
  <si>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</si>
  <si>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</si>
  <si>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</si>
  <si>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</si>
  <si>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</si>
  <si>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</si>
  <si>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</si>
  <si>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</si>
  <si>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</si>
  <si>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</si>
  <si>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</si>
  <si>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</si>
  <si>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</si>
  <si>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</si>
  <si>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</si>
  <si>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</si>
  <si>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</si>
  <si>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</si>
  <si>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</si>
  <si>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</si>
  <si>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</si>
  <si>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</si>
  <si>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</si>
  <si>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</si>
  <si>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</si>
  <si>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</si>
  <si>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</si>
  <si>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</si>
  <si>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</si>
  <si>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</si>
  <si>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</si>
  <si>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</si>
  <si>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</si>
  <si>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</si>
  <si>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</si>
  <si>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</si>
  <si>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</si>
  <si>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</si>
  <si>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</si>
  <si>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</si>
  <si>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</si>
  <si>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</si>
  <si>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</si>
  <si>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</si>
  <si>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</si>
  <si>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</si>
  <si>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</si>
  <si>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</si>
  <si>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</si>
  <si>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</si>
  <si>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</si>
  <si>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</si>
  <si>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</si>
  <si>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</si>
  <si>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</si>
  <si>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</si>
  <si>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</si>
  <si>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</si>
  <si>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</si>
  <si>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</si>
  <si>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</si>
  <si>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</si>
  <si>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</si>
  <si>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</si>
  <si>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</si>
  <si>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</si>
  <si>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</si>
  <si>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</si>
  <si>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</si>
  <si>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</si>
  <si>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</si>
  <si>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</si>
  <si>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</si>
  <si>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</si>
  <si>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</si>
  <si>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</si>
  <si>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</si>
  <si>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</si>
  <si>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</si>
  <si>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</si>
  <si>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</si>
  <si>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</si>
  <si>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</si>
  <si>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</si>
  <si>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</si>
  <si>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</si>
  <si>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</si>
  <si>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</si>
  <si>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</si>
  <si>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</si>
  <si>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</si>
  <si>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</si>
  <si>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</si>
  <si>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</si>
  <si>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</si>
  <si>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</si>
  <si>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</si>
  <si>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</si>
  <si>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</si>
  <si>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</si>
  <si>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</si>
  <si>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</si>
  <si>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</si>
  <si>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</si>
  <si>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</si>
  <si>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</si>
  <si>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</si>
  <si>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</si>
  <si>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</si>
  <si>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</si>
  <si>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</si>
  <si>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</si>
  <si>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</si>
  <si>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</si>
  <si>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</si>
  <si>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</si>
  <si>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</si>
  <si>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</si>
  <si>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</si>
  <si>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</si>
  <si>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</si>
  <si>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</si>
  <si>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</si>
  <si>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</si>
  <si>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</si>
  <si>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</si>
  <si>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</si>
  <si>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</si>
  <si>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</si>
  <si>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</si>
  <si>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</si>
  <si>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</si>
  <si>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</si>
  <si>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</si>
  <si>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</si>
  <si>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</si>
  <si>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</si>
  <si>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</si>
  <si>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</si>
  <si>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</si>
  <si>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</si>
  <si>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</si>
  <si>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</si>
  <si>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</si>
  <si>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</si>
  <si>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</si>
  <si>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</si>
  <si>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</si>
  <si>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</si>
  <si>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</si>
  <si>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</si>
  <si>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</si>
  <si>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</si>
  <si>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</si>
  <si>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</si>
  <si>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</si>
  <si>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</si>
  <si>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</si>
  <si>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</si>
  <si>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</si>
  <si>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</si>
  <si>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</si>
  <si>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</si>
  <si>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</si>
  <si>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</si>
  <si>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</si>
  <si>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</si>
  <si>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</si>
  <si>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</si>
  <si>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</si>
  <si>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</si>
  <si>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</si>
  <si>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</si>
  <si>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</si>
  <si>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</si>
  <si>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</si>
  <si>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</si>
  <si>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</si>
  <si>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</si>
  <si>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</si>
  <si>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</si>
  <si>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</si>
  <si>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</si>
  <si>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</si>
  <si>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</si>
  <si>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</si>
  <si>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</si>
  <si>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</si>
  <si>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</si>
  <si>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</si>
  <si>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</si>
  <si>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</si>
  <si>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</si>
  <si>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</si>
  <si>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</si>
  <si>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</si>
  <si>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</si>
  <si>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</si>
  <si>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</si>
  <si>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</si>
  <si>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</si>
  <si>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</si>
  <si>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</si>
  <si>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</si>
  <si>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</si>
  <si>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</si>
  <si>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</si>
  <si>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</si>
  <si>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</si>
  <si>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</si>
  <si>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</si>
  <si>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</si>
  <si>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</si>
  <si>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</si>
  <si>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</si>
  <si>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</si>
  <si>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</si>
  <si>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</si>
  <si>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</si>
  <si>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</si>
  <si>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</si>
  <si>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</si>
  <si>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</si>
  <si>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</si>
  <si>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</si>
  <si>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</si>
  <si>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</si>
  <si>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</si>
  <si>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</si>
  <si>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</si>
  <si>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</si>
  <si>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</si>
  <si>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</si>
  <si>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</si>
  <si>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</si>
  <si>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</si>
  <si>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</si>
  <si>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</si>
  <si>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</si>
  <si>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</si>
  <si>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</si>
  <si>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</si>
  <si>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</si>
  <si>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</si>
  <si>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</si>
  <si>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</si>
  <si>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</si>
  <si>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</si>
  <si>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</si>
  <si>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</si>
  <si>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</si>
  <si>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</si>
  <si>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</si>
  <si>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</si>
  <si>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</si>
  <si>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</si>
  <si>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</si>
  <si>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</si>
  <si>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</si>
  <si>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</si>
  <si>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</si>
  <si>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</si>
  <si>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</si>
  <si>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</si>
  <si>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</si>
  <si>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</si>
  <si>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</si>
  <si>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</si>
  <si>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</si>
  <si>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</si>
  <si>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</si>
  <si>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</si>
  <si>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</si>
  <si>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</si>
  <si>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</si>
  <si>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</si>
  <si>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</si>
  <si>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</si>
  <si>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</si>
  <si>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</si>
  <si>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</si>
  <si>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</si>
  <si>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</si>
  <si>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</si>
  <si>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</si>
  <si>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</si>
  <si>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</si>
  <si>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</si>
  <si>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</si>
  <si>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</si>
  <si>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</si>
  <si>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</si>
  <si>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</si>
  <si>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</si>
  <si>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</si>
  <si>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</si>
  <si>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</si>
  <si>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</si>
  <si>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</si>
  <si>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</si>
  <si>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</si>
  <si>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</si>
  <si>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</si>
  <si>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</si>
  <si>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</si>
  <si>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</si>
  <si>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</si>
  <si>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</si>
  <si>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</si>
  <si>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</si>
  <si>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</si>
  <si>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</si>
  <si>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</si>
  <si>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</si>
  <si>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</si>
  <si>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</si>
  <si>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</si>
  <si>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</si>
  <si>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</si>
  <si>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</si>
  <si>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</si>
  <si>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</si>
  <si>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</si>
  <si>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</si>
  <si>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</si>
  <si>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</si>
  <si>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</si>
  <si>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</si>
  <si>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</si>
  <si>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</si>
  <si>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</si>
  <si>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</si>
  <si>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</si>
  <si>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</si>
  <si>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</si>
  <si>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</si>
  <si>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</si>
  <si>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</si>
  <si>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</si>
  <si>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</si>
  <si>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</si>
  <si>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</si>
  <si>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</si>
  <si>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</si>
  <si>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</si>
  <si>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</si>
  <si>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</si>
  <si>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</si>
  <si>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</si>
  <si>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</si>
  <si>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</si>
  <si>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</si>
  <si>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</si>
  <si>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</si>
  <si>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</si>
  <si>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</si>
  <si>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</si>
  <si>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</si>
  <si>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</si>
  <si>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</si>
  <si>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</si>
  <si>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</si>
  <si>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</si>
  <si>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</si>
  <si>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</si>
  <si>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</si>
  <si>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</si>
  <si>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</si>
  <si>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</si>
  <si>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</si>
  <si>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</si>
  <si>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</si>
  <si>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</si>
  <si>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</si>
  <si>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</si>
  <si>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</si>
  <si>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</si>
  <si>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</si>
  <si>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</si>
  <si>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</si>
  <si>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</si>
  <si>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</si>
  <si>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</si>
  <si>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</si>
  <si>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</si>
  <si>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</si>
  <si>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</si>
  <si>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</si>
  <si>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</si>
  <si>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</si>
  <si>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</si>
  <si>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</si>
  <si>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</si>
  <si>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</si>
  <si>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</si>
  <si>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</si>
  <si>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</si>
  <si>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</si>
  <si>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</si>
  <si>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</si>
  <si>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</si>
  <si>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</si>
  <si>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</si>
  <si>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</si>
  <si>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</si>
  <si>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</si>
  <si>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</si>
  <si>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</si>
  <si>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</si>
  <si>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</si>
  <si>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</si>
  <si>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</si>
  <si>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</si>
  <si>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</si>
  <si>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</si>
  <si>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</si>
  <si>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</si>
  <si>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</si>
  <si>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</si>
  <si>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</si>
  <si>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</si>
  <si>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</si>
  <si>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</si>
  <si>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</si>
  <si>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</si>
  <si>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</si>
  <si>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</si>
  <si>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</si>
  <si>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</si>
  <si>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</si>
  <si>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</si>
  <si>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</si>
  <si>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</si>
  <si>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</si>
  <si>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</si>
  <si>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</si>
  <si>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</si>
  <si>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</si>
  <si>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</si>
  <si>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</si>
  <si>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</si>
  <si>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</si>
  <si>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</si>
  <si>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</si>
  <si>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</si>
  <si>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</si>
  <si>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</si>
  <si>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</si>
  <si>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</si>
  <si>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</si>
  <si>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</si>
  <si>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</si>
  <si>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</si>
  <si>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</si>
  <si>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</si>
  <si>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</si>
  <si>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</si>
  <si>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</si>
  <si>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</si>
  <si>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</si>
  <si>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</si>
  <si>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</si>
  <si>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</si>
  <si>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</si>
  <si>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</si>
  <si>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</si>
  <si>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</si>
  <si>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</si>
  <si>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</si>
  <si>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</si>
  <si>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</si>
  <si>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</si>
  <si>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</si>
  <si>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</si>
  <si>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</si>
  <si>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</si>
  <si>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</si>
  <si>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</si>
  <si>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</si>
  <si>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</si>
  <si>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</si>
  <si>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</si>
  <si>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</si>
  <si>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</si>
  <si>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</si>
  <si>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</si>
  <si>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</si>
  <si>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</si>
  <si>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</si>
  <si>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</si>
  <si>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</si>
  <si>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</si>
  <si>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</si>
  <si>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</si>
  <si>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</si>
  <si>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</si>
  <si>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</si>
  <si>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</si>
  <si>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</si>
  <si>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</si>
  <si>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</si>
  <si>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</si>
  <si>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</si>
  <si>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</si>
  <si>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</si>
  <si>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</si>
  <si>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</si>
  <si>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</si>
  <si>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</si>
  <si>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</si>
  <si>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</si>
  <si>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</si>
  <si>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</si>
  <si>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</si>
  <si>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</si>
  <si>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</si>
  <si>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</si>
  <si>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</si>
  <si>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</si>
  <si>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</si>
  <si>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</si>
  <si>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</si>
  <si>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</si>
  <si>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</si>
  <si>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</si>
  <si>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</si>
  <si>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</si>
  <si>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</si>
  <si>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</si>
  <si>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</si>
  <si>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</si>
  <si>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</si>
  <si>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</si>
  <si>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</si>
  <si>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</si>
  <si>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</si>
  <si>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</si>
  <si>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</si>
  <si>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</si>
  <si>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</si>
  <si>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</si>
  <si>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</si>
  <si>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</si>
  <si>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</si>
  <si>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</si>
  <si>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</si>
  <si>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</si>
  <si>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</si>
  <si>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</si>
  <si>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</si>
  <si>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</si>
  <si>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</si>
  <si>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</si>
  <si>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</si>
  <si>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</si>
  <si>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</si>
  <si>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</si>
  <si>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</si>
  <si>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</si>
  <si>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</si>
  <si>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</si>
  <si>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</si>
  <si>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</si>
  <si>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</si>
  <si>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</si>
  <si>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</si>
  <si>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</si>
  <si>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</si>
  <si>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</si>
  <si>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</si>
  <si>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</si>
  <si>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</si>
  <si>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</si>
  <si>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</si>
  <si>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</si>
  <si>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</si>
  <si>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</si>
  <si>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</si>
  <si>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</si>
  <si>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</si>
  <si>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</si>
  <si>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</si>
  <si>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</si>
  <si>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</si>
  <si>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</si>
  <si>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</si>
  <si>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</si>
  <si>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</si>
  <si>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</si>
  <si>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</si>
  <si>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</si>
  <si>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</si>
  <si>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</si>
  <si>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</si>
  <si>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</si>
  <si>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</si>
  <si>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</si>
  <si>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</si>
  <si>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</si>
  <si>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</si>
  <si>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</si>
  <si>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</si>
  <si>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</si>
  <si>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</si>
  <si>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</si>
  <si>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</si>
  <si>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</si>
  <si>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</si>
  <si>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</si>
  <si>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</si>
  <si>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</si>
  <si>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</si>
  <si>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</si>
  <si>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</si>
  <si>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</si>
  <si>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</si>
  <si>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</si>
  <si>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</si>
  <si>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</si>
  <si>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</si>
  <si>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</si>
  <si>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</si>
  <si>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</si>
  <si>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</si>
  <si>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</si>
  <si>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</si>
  <si>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</si>
  <si>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</si>
  <si>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</si>
  <si>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</si>
  <si>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</si>
  <si>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</si>
  <si>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</si>
  <si>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</si>
  <si>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</si>
  <si>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</si>
  <si>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</si>
  <si>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</si>
  <si>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</si>
  <si>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</si>
  <si>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</si>
  <si>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</si>
  <si>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</si>
  <si>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</si>
  <si>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</si>
  <si>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</si>
  <si>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</si>
  <si>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</si>
  <si>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</si>
  <si>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</si>
  <si>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</si>
  <si>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</si>
  <si>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</si>
  <si>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</si>
  <si>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</si>
  <si>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</si>
  <si>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</si>
  <si>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</si>
  <si>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</si>
  <si>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</si>
  <si>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</si>
  <si>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</si>
  <si>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</si>
  <si>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</si>
  <si>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</si>
  <si>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</si>
  <si>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</si>
  <si>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</si>
  <si>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</si>
  <si>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</si>
  <si>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</si>
  <si>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</si>
  <si>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</si>
  <si>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</si>
  <si>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</si>
  <si>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</si>
  <si>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</si>
  <si>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</si>
  <si>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</si>
  <si>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</si>
  <si>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</si>
  <si>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</si>
  <si>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</si>
  <si>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</si>
  <si>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</si>
  <si>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</si>
  <si>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</si>
  <si>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</si>
  <si>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</si>
  <si>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</si>
  <si>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</si>
  <si>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</si>
  <si>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</si>
  <si>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</si>
  <si>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</si>
  <si>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</si>
  <si>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</si>
  <si>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</si>
  <si>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</si>
  <si>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</si>
  <si>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</si>
  <si>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</si>
  <si>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</si>
  <si>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</si>
  <si>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</si>
  <si>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</si>
  <si>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</si>
  <si>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</si>
  <si>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</si>
  <si>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</si>
  <si>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</si>
  <si>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</si>
  <si>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</si>
  <si>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</si>
  <si>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</si>
  <si>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</si>
  <si>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</si>
  <si>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</si>
  <si>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</si>
  <si>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</si>
  <si>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</si>
  <si>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</si>
  <si>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</si>
  <si>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</si>
  <si>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</si>
  <si>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</si>
  <si>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</si>
  <si>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</si>
  <si>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</si>
  <si>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</si>
  <si>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</si>
  <si>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</si>
  <si>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</si>
  <si>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</si>
  <si>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</si>
  <si>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</si>
  <si>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</si>
  <si>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</si>
  <si>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</si>
  <si>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</si>
  <si>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</si>
  <si>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</si>
  <si>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</si>
  <si>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</si>
  <si>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</si>
  <si>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</si>
  <si>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</si>
  <si>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</si>
  <si>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</si>
  <si>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</si>
  <si>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</si>
  <si>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</si>
  <si>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</si>
  <si>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</si>
  <si>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</si>
  <si>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</si>
  <si>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</si>
  <si>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</si>
  <si>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</si>
  <si>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</si>
  <si>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</si>
  <si>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</si>
  <si>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</si>
  <si>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</si>
  <si>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</si>
  <si>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</si>
  <si>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</si>
  <si>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</si>
  <si>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</si>
  <si>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</si>
  <si>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</si>
  <si>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</si>
  <si>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</si>
  <si>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</si>
  <si>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</si>
  <si>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</si>
  <si>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</si>
  <si>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</si>
  <si>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</si>
  <si>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</si>
  <si>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</si>
  <si>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</si>
  <si>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</si>
  <si>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</si>
  <si>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</si>
  <si>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</si>
  <si>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</si>
  <si>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</si>
  <si>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</si>
  <si>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</si>
  <si>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</si>
  <si>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</si>
  <si>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</si>
  <si>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</si>
  <si>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</si>
  <si>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</si>
  <si>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</si>
  <si>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</si>
  <si>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</si>
  <si>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</si>
  <si>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</si>
  <si>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</si>
  <si>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</si>
  <si>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</si>
  <si>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</si>
  <si>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</si>
  <si>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</si>
  <si>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</si>
  <si>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</si>
  <si>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</si>
  <si>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</si>
  <si>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</si>
  <si>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</si>
  <si>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</si>
  <si>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</si>
  <si>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</si>
  <si>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</si>
  <si>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</si>
  <si>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</si>
  <si>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</si>
  <si>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</si>
  <si>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</si>
  <si>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</si>
  <si>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</si>
  <si>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</si>
  <si>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</si>
  <si>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</si>
  <si>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</si>
  <si>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</si>
  <si>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</si>
  <si>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</si>
  <si>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</si>
  <si>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</si>
  <si>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</si>
  <si>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</si>
  <si>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</si>
  <si>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</si>
  <si>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</si>
  <si>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</si>
  <si>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</si>
  <si>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</si>
  <si>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</si>
  <si>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</si>
  <si>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</si>
  <si>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</si>
  <si>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</si>
  <si>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</si>
  <si>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</si>
  <si>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</si>
  <si>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</si>
  <si>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</si>
  <si>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</si>
  <si>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</si>
  <si>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</si>
  <si>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</si>
  <si>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</si>
  <si>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</si>
  <si>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</si>
  <si>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</si>
  <si>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</si>
  <si>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</si>
  <si>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</si>
  <si>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</si>
  <si>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</si>
  <si>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</si>
  <si>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</si>
  <si>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</si>
  <si>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</si>
  <si>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</si>
  <si>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</si>
  <si>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</si>
  <si>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</si>
  <si>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</si>
  <si>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</si>
  <si>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</si>
  <si>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</si>
  <si>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</si>
  <si>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</si>
  <si>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</si>
  <si>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</si>
  <si>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</si>
  <si>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</si>
  <si>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</si>
  <si>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</si>
  <si>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</si>
  <si>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</si>
  <si>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</si>
  <si>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</si>
  <si>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</si>
  <si>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</si>
  <si>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</si>
  <si>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</si>
  <si>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</si>
  <si>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</si>
  <si>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</si>
  <si>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</si>
  <si>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</si>
  <si>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</si>
  <si>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</si>
  <si>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</si>
  <si>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</si>
  <si>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</si>
  <si>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</si>
  <si>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</si>
  <si>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</si>
  <si>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</si>
  <si>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</si>
  <si>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</si>
  <si>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</si>
  <si>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</si>
  <si>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</si>
  <si>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</si>
  <si>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</si>
  <si>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</si>
  <si>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</si>
  <si>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</si>
  <si>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</si>
  <si>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</si>
  <si>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</si>
  <si>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</si>
  <si>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</si>
  <si>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</si>
  <si>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</si>
  <si>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</si>
  <si>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</si>
  <si>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</si>
  <si>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</si>
  <si>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</si>
  <si>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</si>
  <si>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</si>
  <si>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</si>
  <si>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</si>
  <si>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</si>
  <si>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</si>
  <si>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</si>
  <si>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</si>
  <si>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</si>
  <si>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</si>
  <si>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</si>
  <si>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</si>
  <si>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</si>
  <si>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</si>
  <si>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</si>
  <si>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</si>
  <si>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</si>
  <si>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</si>
  <si>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</si>
  <si>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</si>
  <si>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</si>
  <si>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</si>
  <si>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</si>
  <si>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</si>
  <si>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</si>
  <si>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</si>
  <si>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</si>
  <si>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</si>
  <si>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</si>
  <si>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</si>
  <si>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</si>
  <si>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</si>
  <si>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</si>
  <si>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</si>
  <si>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</si>
  <si>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</si>
  <si>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</si>
  <si>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</si>
  <si>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</si>
  <si>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</si>
  <si>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</si>
  <si>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</si>
  <si>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</si>
  <si>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</si>
  <si>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</si>
  <si>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</si>
  <si>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</si>
  <si>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</si>
  <si>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</si>
  <si>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</si>
  <si>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</si>
  <si>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</si>
  <si>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</si>
  <si>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</si>
  <si>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</si>
  <si>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</si>
  <si>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</si>
  <si>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</si>
  <si>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</si>
  <si>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</si>
  <si>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</si>
  <si>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</si>
  <si>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</si>
  <si>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</si>
  <si>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</si>
  <si>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</si>
  <si>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</si>
  <si>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</si>
  <si>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</si>
  <si>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</si>
  <si>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</si>
  <si>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</si>
  <si>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</si>
  <si>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</si>
  <si>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</si>
  <si>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</si>
  <si>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</si>
  <si>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</si>
  <si>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</si>
  <si>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</si>
  <si>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</si>
  <si>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</si>
  <si>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</si>
  <si>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</si>
  <si>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</si>
  <si>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</si>
  <si>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</si>
  <si>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</si>
  <si>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</si>
  <si>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</si>
  <si>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</si>
  <si>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</si>
  <si>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</si>
  <si>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</si>
  <si>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</si>
  <si>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</si>
  <si>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</si>
  <si>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</si>
  <si>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</si>
  <si>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</si>
  <si>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</si>
  <si>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</si>
  <si>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</si>
  <si>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</si>
  <si>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</si>
  <si>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</si>
  <si>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</si>
  <si>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</si>
  <si>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</si>
  <si>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</si>
  <si>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</si>
  <si>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</si>
  <si>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</si>
  <si>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</si>
  <si>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</si>
  <si>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</si>
  <si>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</si>
  <si>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</si>
  <si>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</si>
  <si>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</si>
  <si>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</si>
  <si>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</si>
  <si>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</si>
  <si>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</si>
  <si>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</si>
  <si>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</si>
  <si>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</si>
  <si>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</si>
  <si>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</si>
  <si>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</si>
  <si>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</si>
  <si>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</si>
  <si>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</si>
  <si>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</si>
  <si>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</si>
  <si>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</si>
  <si>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</si>
  <si>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</si>
  <si>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</si>
  <si>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</si>
  <si>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</si>
  <si>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</si>
  <si>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</si>
  <si>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</si>
  <si>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</si>
  <si>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</si>
  <si>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</si>
  <si>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</si>
  <si>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</si>
  <si>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</si>
  <si>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</si>
  <si>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</si>
  <si>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</si>
  <si>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</si>
  <si>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</si>
  <si>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</si>
  <si>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</si>
  <si>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</si>
  <si>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</si>
  <si>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</si>
  <si>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</si>
  <si>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</si>
  <si>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</si>
  <si>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</si>
  <si>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</si>
  <si>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</si>
  <si>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</si>
  <si>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</si>
  <si>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</si>
  <si>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</si>
  <si>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</si>
  <si>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</si>
  <si>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</si>
  <si>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</si>
  <si>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</si>
  <si>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</si>
  <si>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</si>
  <si>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</si>
  <si>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</si>
  <si>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</si>
  <si>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</si>
  <si>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</si>
  <si>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</si>
  <si>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</si>
  <si>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</si>
  <si>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</si>
  <si>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</si>
  <si>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</si>
  <si>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</si>
  <si>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</si>
  <si>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</si>
  <si>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</si>
  <si>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</si>
  <si>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</si>
  <si>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</si>
  <si>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</si>
  <si>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</si>
  <si>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</si>
  <si>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</si>
  <si>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</si>
  <si>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</si>
  <si>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</si>
  <si>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</si>
  <si>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</si>
  <si>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</si>
  <si>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</si>
  <si>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</si>
  <si>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</si>
  <si>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</si>
  <si>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</si>
  <si>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</si>
  <si>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</si>
  <si>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</si>
  <si>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</si>
  <si>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</si>
  <si>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</si>
  <si>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</si>
  <si>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</si>
  <si>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</si>
  <si>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</si>
  <si>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</si>
  <si>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</si>
  <si>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</si>
  <si>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</si>
  <si>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</si>
  <si>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</si>
  <si>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</si>
  <si>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</si>
  <si>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</si>
  <si>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</si>
  <si>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</si>
  <si>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</si>
  <si>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</si>
  <si>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</si>
  <si>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</si>
  <si>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</si>
  <si>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</si>
  <si>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</si>
  <si>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</si>
  <si>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</si>
  <si>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</si>
  <si>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</si>
  <si>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</si>
  <si>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</si>
  <si>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</si>
  <si>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</si>
  <si>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</si>
  <si>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</si>
  <si>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</si>
  <si>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</si>
  <si>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</si>
  <si>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</si>
  <si>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</si>
  <si>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</si>
  <si>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</si>
  <si>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</si>
  <si>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</si>
  <si>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</si>
  <si>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</si>
  <si>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</si>
  <si>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</si>
  <si>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</si>
  <si>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</si>
  <si>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</si>
  <si>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</si>
  <si>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</si>
  <si>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</si>
  <si>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</si>
  <si>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</si>
  <si>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</si>
  <si>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</si>
  <si>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</si>
  <si>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</si>
  <si>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</si>
  <si>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</si>
  <si>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</si>
  <si>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</si>
  <si>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</si>
  <si>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</si>
  <si>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</si>
  <si>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</si>
  <si>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</si>
  <si>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</si>
  <si>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</si>
  <si>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</si>
  <si>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</si>
  <si>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</si>
  <si>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</si>
  <si>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</si>
  <si>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</si>
  <si>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</si>
  <si>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</si>
  <si>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</si>
  <si>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</si>
  <si>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</si>
  <si>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</si>
  <si>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</si>
  <si>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</si>
  <si>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</si>
  <si>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</si>
  <si>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</si>
  <si>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</si>
  <si>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</si>
  <si>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</si>
  <si>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</si>
  <si>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</si>
  <si>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</si>
  <si>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</si>
  <si>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</si>
  <si>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</si>
  <si>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</si>
  <si>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</si>
  <si>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</si>
  <si>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</si>
  <si>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</si>
  <si>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</si>
  <si>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</si>
  <si>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</si>
  <si>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</si>
  <si>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</si>
  <si>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</si>
  <si>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</si>
  <si>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</si>
  <si>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</si>
  <si>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</si>
  <si>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</si>
  <si>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</si>
  <si>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</si>
  <si>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</si>
  <si>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</si>
  <si>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</si>
  <si>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</si>
  <si>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</si>
  <si>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</si>
  <si>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</si>
  <si>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</si>
  <si>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</si>
  <si>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</si>
  <si>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</si>
  <si>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</si>
  <si>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</si>
  <si>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</si>
  <si>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</si>
  <si>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</si>
  <si>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</si>
  <si>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</si>
  <si>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</si>
  <si>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</si>
  <si>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</si>
  <si>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</si>
  <si>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</si>
  <si>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</si>
  <si>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</si>
  <si>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</si>
  <si>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</si>
  <si>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</si>
  <si>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</si>
  <si>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</si>
  <si>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</si>
  <si>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</si>
  <si>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</si>
  <si>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</si>
  <si>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</si>
  <si>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</si>
  <si>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</si>
  <si>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</si>
  <si>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</si>
  <si>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</si>
  <si>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</si>
  <si>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</si>
  <si>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</si>
  <si>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</si>
  <si>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</si>
  <si>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</si>
  <si>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</si>
  <si>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</si>
  <si>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</si>
  <si>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</si>
  <si>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</si>
  <si>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</si>
  <si>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</si>
  <si>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</si>
  <si>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</si>
  <si>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</si>
  <si>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</si>
  <si>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</si>
  <si>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</si>
  <si>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</si>
  <si>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</si>
  <si>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</si>
  <si>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</si>
  <si>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</si>
  <si>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</si>
  <si>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</si>
  <si>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</si>
  <si>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</si>
  <si>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</si>
  <si>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</si>
  <si>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</si>
  <si>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</si>
  <si>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</si>
  <si>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</si>
  <si>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</si>
  <si>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</si>
  <si>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</si>
  <si>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</si>
  <si>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</si>
  <si>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</si>
  <si>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</si>
  <si>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</si>
  <si>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</si>
  <si>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</si>
  <si>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</si>
  <si>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</si>
  <si>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</si>
  <si>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</si>
  <si>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</si>
  <si>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</si>
  <si>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</si>
  <si>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</si>
  <si>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</si>
  <si>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</si>
  <si>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</si>
  <si>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</si>
  <si>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</si>
  <si>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</si>
  <si>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</si>
  <si>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</si>
  <si>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</si>
  <si>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</si>
  <si>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</si>
  <si>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</si>
  <si>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</si>
  <si>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</si>
  <si>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</si>
  <si>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</si>
  <si>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</si>
  <si>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</si>
  <si>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</si>
  <si>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</si>
  <si>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</si>
  <si>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</si>
  <si>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</si>
  <si>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</si>
  <si>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</si>
  <si>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</si>
  <si>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</si>
  <si>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</si>
  <si>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</si>
  <si>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</si>
  <si>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</si>
  <si>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</si>
  <si>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</si>
  <si>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</si>
  <si>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</si>
  <si>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</si>
  <si>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</si>
  <si>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</si>
  <si>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</si>
  <si>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</si>
  <si>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</si>
  <si>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</si>
  <si>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</si>
  <si>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</si>
  <si>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</si>
  <si>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</si>
  <si>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</si>
  <si>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</si>
  <si>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</si>
  <si>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</si>
  <si>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</si>
  <si>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</si>
  <si>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</si>
  <si>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</si>
  <si>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</si>
  <si>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</si>
  <si>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</si>
  <si>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</si>
  <si>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</si>
  <si>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</si>
  <si>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</si>
  <si>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</si>
  <si>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</si>
  <si>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</si>
  <si>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</si>
  <si>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</si>
  <si>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</si>
  <si>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</si>
  <si>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</si>
  <si>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</si>
  <si>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</si>
  <si>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</si>
  <si>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</si>
  <si>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</si>
  <si>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</si>
  <si>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</si>
  <si>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</si>
  <si>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</si>
  <si>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</si>
  <si>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</si>
  <si>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</si>
  <si>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</si>
  <si>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</si>
  <si>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</si>
  <si>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</si>
  <si>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</si>
  <si>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</si>
  <si>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</si>
  <si>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</si>
  <si>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</si>
  <si>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</si>
  <si>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</si>
  <si>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</si>
  <si>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</si>
  <si>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</si>
  <si>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</si>
  <si>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</si>
  <si>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</si>
  <si>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</si>
  <si>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</si>
  <si>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</si>
  <si>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</si>
  <si>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</si>
  <si>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</si>
  <si>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</si>
  <si>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</si>
  <si>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</si>
  <si>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</si>
  <si>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</si>
  <si>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</si>
  <si>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</si>
  <si>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</si>
  <si>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</si>
  <si>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</si>
  <si>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</si>
  <si>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</si>
  <si>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</si>
  <si>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</si>
  <si>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</si>
  <si>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</si>
  <si>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</si>
  <si>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</si>
  <si>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</si>
  <si>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</si>
  <si>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</si>
  <si>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</si>
  <si>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</si>
  <si>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</si>
  <si>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</si>
  <si>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</si>
  <si>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</si>
  <si>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</si>
  <si>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</si>
  <si>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</si>
  <si>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</si>
  <si>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</si>
  <si>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</si>
  <si>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</si>
  <si>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</si>
  <si>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</si>
  <si>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</si>
  <si>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</si>
  <si>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</si>
  <si>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</si>
  <si>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</si>
  <si>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</si>
  <si>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</si>
  <si>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</si>
  <si>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</si>
  <si>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</si>
  <si>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</si>
  <si>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</si>
  <si>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</si>
  <si>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</si>
  <si>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</si>
  <si>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</si>
  <si>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</si>
  <si>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</si>
  <si>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</si>
  <si>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</si>
  <si>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</si>
  <si>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</si>
  <si>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</si>
  <si>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</si>
  <si>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</si>
  <si>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</si>
  <si>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</si>
  <si>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</si>
  <si>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</si>
  <si>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</si>
  <si>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</si>
  <si>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</si>
  <si>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</si>
  <si>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</si>
  <si>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</si>
  <si>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</si>
  <si>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</si>
  <si>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</si>
  <si>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</si>
  <si>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</si>
  <si>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</si>
  <si>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</si>
  <si>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</si>
  <si>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</si>
  <si>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</si>
  <si>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</si>
  <si>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</si>
  <si>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</si>
  <si>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</si>
  <si>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</si>
  <si>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</si>
  <si>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</si>
  <si>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</si>
  <si>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</si>
  <si>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</si>
  <si>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</si>
  <si>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</si>
  <si>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</si>
  <si>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</si>
  <si>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</si>
  <si>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</si>
  <si>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</si>
  <si>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</si>
  <si>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</si>
  <si>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</si>
  <si>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</si>
  <si>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</si>
  <si>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</si>
  <si>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</si>
  <si>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</si>
  <si>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</si>
  <si>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</si>
  <si>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</si>
  <si>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</si>
  <si>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</si>
  <si>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</si>
  <si>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</si>
  <si>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</si>
  <si>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</si>
  <si>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</si>
  <si>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</si>
  <si>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</si>
  <si>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</si>
  <si>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</si>
  <si>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</si>
  <si>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</si>
  <si>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</si>
  <si>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</si>
  <si>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</si>
  <si>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</si>
  <si>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</si>
  <si>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</si>
  <si>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</si>
  <si>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</si>
  <si>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</si>
  <si>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</si>
  <si>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</si>
  <si>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</si>
  <si>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</si>
  <si>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</si>
  <si>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</si>
  <si>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</si>
  <si>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</si>
  <si>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</si>
  <si>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</si>
  <si>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</si>
  <si>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</si>
  <si>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</si>
  <si>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</si>
  <si>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</si>
  <si>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</si>
  <si>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</si>
  <si>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</si>
  <si>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</si>
  <si>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</si>
  <si>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</si>
  <si>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</si>
  <si>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</si>
  <si>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</si>
  <si>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</si>
  <si>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</si>
  <si>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</si>
  <si>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</si>
  <si>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</si>
  <si>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</si>
  <si>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</si>
  <si>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</si>
  <si>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</si>
  <si>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</si>
  <si>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</si>
  <si>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</si>
  <si>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</si>
  <si>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</si>
  <si>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</si>
  <si>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</si>
  <si>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</si>
  <si>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</si>
  <si>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</si>
  <si>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</si>
  <si>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</si>
  <si>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</si>
  <si>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</si>
  <si>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</si>
  <si>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</si>
  <si>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</si>
  <si>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</si>
  <si>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</si>
  <si>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</si>
  <si>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</si>
  <si>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</si>
  <si>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</si>
  <si>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</si>
  <si>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</si>
  <si>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</si>
  <si>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</si>
  <si>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</si>
  <si>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</si>
  <si>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</si>
  <si>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</si>
  <si>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</si>
  <si>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</si>
  <si>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</si>
  <si>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</si>
  <si>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</si>
  <si>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</si>
  <si>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</si>
  <si>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</si>
  <si>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</si>
  <si>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</si>
  <si>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</si>
  <si>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</si>
  <si>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</si>
  <si>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</si>
  <si>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</si>
  <si>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</si>
  <si>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</si>
  <si>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</si>
  <si>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</si>
  <si>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</si>
  <si>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</si>
  <si>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</si>
  <si>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</si>
  <si>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</si>
  <si>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</si>
  <si>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</si>
  <si>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</si>
  <si>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</si>
  <si>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</si>
  <si>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</si>
  <si>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</si>
  <si>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</si>
  <si>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</si>
  <si>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</si>
  <si>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</si>
  <si>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</si>
  <si>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</si>
  <si>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</si>
  <si>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</si>
  <si>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</si>
  <si>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</si>
  <si>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</si>
  <si>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</si>
  <si>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</si>
  <si>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</si>
  <si>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</si>
  <si>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</si>
  <si>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</si>
  <si>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</si>
  <si>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</si>
  <si>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</si>
  <si>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</si>
  <si>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</si>
  <si>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</si>
  <si>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</si>
  <si>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</si>
  <si>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</si>
  <si>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</si>
  <si>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</si>
  <si>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</si>
  <si>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</si>
  <si>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</si>
  <si>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</si>
  <si>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</si>
  <si>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</si>
  <si>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</si>
  <si>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</si>
  <si>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</si>
  <si>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</si>
  <si>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</si>
  <si>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</si>
  <si>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</si>
  <si>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</si>
  <si>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</si>
  <si>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</si>
  <si>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</si>
  <si>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</si>
  <si>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</si>
  <si>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</si>
  <si>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</si>
  <si>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</si>
  <si>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</si>
  <si>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</si>
  <si>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</si>
  <si>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</si>
  <si>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</si>
  <si>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</si>
  <si>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</si>
  <si>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</si>
  <si>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</si>
  <si>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</si>
  <si>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</si>
  <si>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</si>
  <si>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</si>
  <si>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</si>
  <si>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</si>
  <si>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</si>
  <si>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</si>
  <si>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</si>
  <si>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</si>
  <si>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</si>
  <si>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</si>
  <si>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</si>
  <si>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</si>
  <si>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</si>
  <si>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</si>
  <si>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</si>
  <si>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</si>
  <si>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</si>
  <si>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</si>
  <si>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</si>
  <si>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</si>
  <si>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</si>
  <si>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</si>
  <si>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</si>
  <si>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</si>
  <si>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</si>
  <si>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</si>
  <si>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</si>
  <si>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</si>
  <si>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</si>
  <si>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</si>
  <si>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</si>
  <si>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</si>
  <si>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</si>
  <si>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</si>
  <si>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</si>
  <si>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</si>
  <si>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</si>
  <si>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</si>
  <si>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</si>
  <si>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</si>
  <si>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</si>
  <si>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</si>
  <si>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</si>
  <si>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</si>
  <si>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</si>
  <si>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</si>
  <si>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</si>
  <si>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</si>
  <si>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</si>
  <si>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</si>
  <si>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</si>
  <si>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</si>
  <si>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</si>
  <si>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</si>
  <si>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</si>
  <si>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</si>
  <si>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</si>
  <si>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</si>
  <si>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</si>
  <si>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</si>
  <si>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</si>
  <si>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</si>
  <si>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</si>
  <si>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</si>
  <si>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</si>
  <si>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</si>
  <si>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</si>
  <si>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</si>
  <si>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</si>
  <si>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</si>
  <si>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</si>
  <si>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</si>
  <si>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</si>
  <si>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</si>
  <si>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</si>
  <si>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</si>
  <si>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</si>
  <si>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</si>
  <si>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</si>
  <si>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</si>
  <si>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</si>
  <si>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</si>
  <si>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</si>
  <si>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</si>
  <si>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</si>
  <si>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</si>
  <si>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</si>
  <si>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</si>
  <si>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</si>
  <si>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</si>
  <si>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</si>
  <si>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</si>
  <si>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</si>
  <si>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</si>
  <si>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</si>
  <si>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</si>
  <si>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</si>
  <si>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</si>
  <si>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</si>
  <si>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</si>
  <si>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</si>
  <si>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</si>
  <si>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</si>
  <si>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</si>
  <si>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</si>
  <si>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</si>
  <si>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</si>
  <si>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</si>
  <si>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</si>
  <si>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</si>
  <si>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</si>
  <si>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</si>
  <si>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</si>
  <si>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</si>
  <si>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</si>
  <si>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</si>
  <si>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</si>
  <si>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</si>
  <si>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</si>
  <si>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</si>
  <si>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</si>
  <si>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</si>
  <si>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</si>
  <si>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</si>
  <si>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</si>
  <si>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</si>
  <si>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</si>
  <si>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</si>
  <si>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</si>
  <si>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</si>
  <si>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</si>
  <si>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</si>
  <si>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</si>
  <si>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</si>
  <si>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</si>
  <si>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</si>
  <si>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</si>
  <si>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</si>
  <si>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</si>
  <si>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</si>
  <si>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</si>
  <si>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</si>
  <si>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</si>
  <si>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</si>
  <si>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</si>
  <si>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</si>
  <si>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</si>
  <si>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</si>
  <si>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</si>
  <si>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</si>
  <si>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</si>
  <si>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</si>
  <si>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</si>
  <si>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</si>
  <si>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</si>
  <si>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</si>
  <si>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</si>
  <si>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</si>
  <si>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</si>
  <si>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</si>
  <si>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</si>
  <si>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</si>
  <si>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</si>
  <si>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</si>
  <si>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</si>
  <si>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</si>
  <si>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</si>
  <si>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</si>
  <si>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</si>
  <si>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</si>
  <si>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</si>
  <si>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</si>
  <si>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</si>
  <si>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</si>
  <si>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</si>
  <si>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</si>
  <si>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</si>
  <si>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</si>
  <si>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</si>
  <si>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</si>
  <si>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</si>
  <si>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</si>
  <si>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</si>
  <si>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</si>
  <si>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</si>
  <si>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</si>
  <si>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</si>
  <si>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</si>
  <si>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</si>
  <si>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</si>
  <si>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</si>
  <si>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</si>
  <si>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</si>
  <si>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</si>
  <si>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</si>
  <si>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</si>
  <si>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</si>
  <si>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</si>
  <si>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</si>
  <si>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</si>
  <si>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</si>
  <si>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</si>
  <si>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</si>
  <si>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</si>
  <si>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</si>
  <si>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</si>
  <si>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</si>
  <si>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</si>
  <si>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</si>
  <si>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</si>
  <si>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</si>
  <si>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</si>
  <si>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</si>
  <si>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</si>
  <si>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</si>
  <si>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</si>
  <si>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</si>
  <si>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</si>
  <si>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</si>
  <si>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</si>
  <si>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</si>
  <si>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</si>
  <si>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</si>
  <si>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</si>
  <si>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</si>
  <si>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</si>
  <si>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</si>
  <si>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</si>
  <si>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</si>
  <si>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</si>
  <si>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</si>
  <si>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</si>
  <si>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</si>
  <si>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</si>
  <si>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</si>
  <si>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</si>
  <si>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</si>
  <si>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</si>
  <si>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</si>
  <si>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</si>
  <si>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</si>
  <si>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</si>
  <si>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</si>
  <si>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</si>
  <si>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</si>
  <si>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</si>
  <si>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</si>
  <si>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</si>
  <si>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</si>
  <si>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</si>
  <si>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</si>
  <si>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</si>
  <si>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</si>
  <si>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</si>
  <si>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</si>
  <si>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</si>
  <si>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</si>
  <si>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</si>
  <si>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</si>
  <si>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</si>
  <si>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</si>
  <si>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</si>
  <si>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</si>
  <si>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</si>
  <si>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</si>
  <si>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</si>
  <si>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</si>
  <si>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</si>
  <si>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</si>
  <si>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</si>
  <si>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</si>
  <si>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</si>
  <si>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</si>
  <si>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</si>
  <si>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</si>
  <si>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</si>
  <si>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</si>
  <si>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</si>
  <si>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</si>
  <si>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</si>
  <si>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</si>
  <si>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</si>
  <si>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</si>
  <si>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</si>
  <si>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</si>
  <si>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</si>
  <si>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</si>
  <si>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</si>
  <si>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</si>
  <si>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</si>
  <si>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</si>
  <si>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</si>
  <si>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</si>
  <si>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</si>
  <si>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</si>
  <si>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</si>
  <si>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</si>
  <si>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</si>
  <si>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</si>
  <si>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</si>
  <si>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</si>
  <si>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</si>
  <si>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</si>
  <si>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</si>
  <si>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</si>
  <si>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</si>
  <si>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</si>
  <si>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</si>
  <si>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</si>
  <si>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</si>
  <si>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</si>
  <si>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</si>
  <si>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</si>
  <si>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</si>
  <si>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</si>
  <si>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</si>
  <si>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</si>
  <si>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</si>
  <si>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</si>
  <si>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</si>
  <si>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</si>
  <si>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</si>
  <si>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</si>
  <si>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</si>
  <si>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</si>
  <si>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</si>
  <si>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</si>
  <si>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</si>
  <si>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</si>
  <si>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</si>
  <si>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</si>
  <si>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</si>
  <si>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</si>
  <si>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</si>
  <si>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</si>
  <si>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</si>
  <si>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</si>
  <si>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</si>
  <si>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</si>
  <si>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</si>
  <si>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</si>
  <si>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</si>
  <si>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</si>
  <si>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</si>
  <si>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</si>
  <si>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</si>
  <si>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</si>
  <si>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</si>
  <si>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</si>
  <si>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</si>
  <si>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</si>
  <si>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</si>
  <si>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</si>
  <si>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</si>
  <si>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</si>
  <si>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</si>
  <si>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</si>
  <si>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</si>
  <si>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</si>
  <si>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</si>
  <si>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</si>
  <si>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</si>
  <si>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</si>
  <si>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</si>
  <si>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</si>
  <si>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</si>
  <si>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</si>
  <si>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</si>
  <si>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</si>
  <si>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</si>
  <si>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</si>
  <si>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</si>
  <si>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</si>
  <si>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</si>
  <si>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</si>
  <si>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</si>
  <si>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</si>
  <si>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</si>
  <si>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</si>
  <si>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</si>
  <si>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</si>
  <si>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</si>
  <si>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</si>
  <si>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</si>
  <si>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</si>
  <si>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</si>
  <si>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</si>
  <si>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</si>
  <si>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</si>
  <si>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</si>
  <si>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</si>
  <si>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</si>
  <si>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</si>
  <si>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</si>
  <si>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</si>
  <si>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</si>
  <si>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</si>
  <si>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</si>
  <si>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</si>
  <si>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</si>
  <si>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</si>
  <si>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</si>
  <si>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</si>
  <si>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</si>
  <si>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</si>
  <si>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</si>
  <si>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</si>
  <si>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</si>
  <si>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</si>
  <si>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</si>
  <si>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</si>
  <si>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</si>
  <si>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</si>
  <si>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</si>
  <si>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</si>
  <si>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</si>
  <si>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</si>
  <si>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</si>
  <si>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</si>
  <si>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</si>
  <si>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</si>
  <si>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</si>
  <si>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</si>
  <si>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</si>
  <si>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</si>
  <si>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</si>
  <si>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</si>
  <si>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</si>
  <si>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</si>
  <si>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</si>
  <si>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</si>
  <si>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</si>
  <si>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</si>
  <si>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</si>
  <si>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</si>
  <si>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</si>
  <si>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</si>
  <si>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</si>
  <si>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</si>
  <si>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</si>
  <si>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</si>
  <si>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</si>
  <si>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</si>
  <si>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</si>
  <si>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</si>
  <si>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</si>
  <si>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</si>
  <si>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</si>
  <si>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</si>
  <si>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</si>
  <si>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</si>
  <si>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</si>
  <si>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</si>
  <si>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</si>
  <si>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</si>
  <si>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</si>
  <si>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</si>
  <si>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</si>
  <si>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</si>
  <si>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</si>
  <si>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</si>
  <si>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</si>
  <si>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</si>
  <si>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</si>
  <si>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</si>
  <si>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</si>
  <si>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</si>
  <si>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</si>
  <si>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</si>
  <si>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</si>
  <si>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</si>
  <si>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</si>
  <si>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</si>
  <si>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</si>
  <si>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</si>
  <si>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</si>
  <si>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</si>
  <si>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</si>
  <si>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</si>
  <si>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</si>
  <si>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</si>
  <si>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</si>
  <si>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</si>
  <si>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</si>
  <si>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</si>
  <si>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</si>
  <si>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</si>
  <si>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</si>
  <si>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</si>
  <si>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</si>
  <si>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</si>
  <si>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</si>
  <si>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</si>
  <si>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</si>
  <si>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</si>
  <si>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</si>
  <si>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</si>
  <si>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</si>
  <si>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</si>
  <si>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</si>
  <si>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</si>
  <si>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</si>
  <si>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</si>
  <si>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</si>
  <si>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</si>
  <si>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</si>
  <si>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</si>
  <si>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</si>
  <si>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</si>
  <si>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</si>
  <si>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</si>
  <si>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</si>
  <si>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</si>
  <si>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</si>
  <si>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</si>
  <si>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</si>
  <si>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</si>
  <si>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</si>
  <si>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</si>
  <si>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</si>
  <si>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</si>
  <si>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</si>
  <si>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</si>
  <si>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</si>
  <si>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</si>
  <si>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</si>
  <si>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</si>
  <si>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</si>
  <si>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</si>
  <si>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</si>
  <si>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</si>
  <si>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</si>
  <si>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</si>
  <si>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</si>
  <si>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</si>
  <si>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</si>
  <si>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</si>
  <si>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</si>
  <si>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</si>
  <si>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</si>
  <si>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</si>
  <si>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</si>
  <si>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</si>
  <si>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</si>
  <si>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</si>
  <si>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</si>
  <si>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</si>
  <si>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</si>
  <si>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</si>
  <si>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</si>
  <si>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</si>
  <si>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</si>
  <si>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</si>
  <si>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</si>
  <si>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</si>
  <si>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</si>
  <si>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</si>
  <si>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</si>
  <si>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</si>
  <si>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</si>
  <si>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</si>
  <si>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</si>
  <si>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</si>
  <si>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</si>
  <si>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</si>
  <si>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</si>
  <si>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</si>
  <si>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</si>
  <si>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</si>
  <si>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</si>
  <si>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</si>
  <si>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</si>
  <si>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</si>
  <si>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</si>
  <si>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</si>
  <si>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</si>
  <si>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</si>
  <si>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</si>
  <si>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</si>
  <si>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</si>
  <si>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</si>
  <si>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</si>
  <si>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</si>
  <si>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</si>
  <si>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</si>
  <si>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</si>
  <si>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</si>
  <si>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</si>
  <si>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</si>
  <si>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</si>
  <si>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</si>
  <si>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</si>
  <si>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</si>
  <si>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</si>
  <si>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</si>
  <si>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</si>
  <si>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</si>
  <si>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</si>
  <si>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</si>
  <si>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</si>
  <si>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</si>
  <si>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</si>
  <si>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</si>
  <si>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</si>
  <si>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</si>
  <si>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</si>
  <si>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</si>
  <si>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</si>
  <si>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</si>
  <si>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</si>
  <si>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</si>
  <si>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</si>
  <si>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</si>
  <si>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</si>
  <si>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</si>
  <si>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</si>
  <si>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</si>
  <si>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</si>
  <si>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</si>
  <si>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</si>
  <si>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</si>
  <si>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</si>
  <si>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</si>
  <si>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</si>
  <si>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</si>
  <si>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</si>
  <si>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</si>
  <si>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</si>
  <si>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</si>
  <si>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</si>
  <si>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</si>
  <si>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</si>
  <si>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</si>
  <si>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</si>
  <si>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</si>
  <si>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</si>
  <si>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</si>
  <si>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</si>
  <si>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</si>
  <si>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</si>
  <si>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</si>
  <si>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</si>
  <si>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</si>
  <si>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</si>
  <si>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</si>
  <si>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</si>
  <si>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</si>
  <si>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</si>
  <si>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</si>
  <si>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</si>
  <si>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</si>
  <si>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</si>
  <si>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</si>
  <si>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</si>
  <si>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</si>
  <si>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</si>
  <si>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</si>
  <si>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</si>
  <si>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</si>
  <si>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</si>
  <si>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</si>
  <si>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</si>
  <si>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</si>
  <si>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</si>
  <si>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</si>
  <si>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</si>
  <si>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</si>
  <si>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</si>
  <si>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</si>
  <si>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</si>
  <si>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</si>
  <si>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</si>
  <si>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</si>
  <si>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</si>
  <si>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</si>
  <si>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</si>
  <si>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</si>
  <si>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</si>
  <si>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</si>
  <si>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</si>
  <si>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</si>
  <si>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</si>
  <si>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</si>
  <si>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</si>
  <si>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</si>
  <si>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</si>
  <si>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</si>
  <si>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</si>
  <si>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</si>
  <si>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</si>
  <si>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</si>
  <si>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</si>
  <si>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</si>
  <si>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</si>
  <si>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</si>
  <si>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</si>
  <si>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</si>
  <si>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</si>
  <si>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</si>
  <si>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</si>
  <si>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</si>
  <si>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</si>
  <si>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</si>
  <si>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</si>
  <si>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</si>
  <si>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</si>
  <si>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</si>
  <si>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</si>
  <si>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</si>
  <si>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</si>
  <si>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</si>
  <si>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</si>
  <si>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</si>
  <si>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</si>
  <si>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</si>
  <si>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</si>
  <si>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</si>
  <si>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</si>
  <si>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</si>
  <si>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</si>
  <si>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</si>
  <si>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</si>
  <si>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</si>
  <si>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</si>
  <si>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</si>
  <si>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</si>
  <si>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</si>
  <si>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</si>
  <si>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</si>
  <si>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</si>
  <si>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</si>
  <si>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</si>
  <si>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</si>
  <si>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</si>
  <si>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</si>
  <si>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</si>
  <si>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</si>
  <si>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</si>
  <si>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</si>
  <si>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</si>
  <si>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</si>
  <si>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</si>
  <si>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</si>
  <si>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</si>
  <si>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</si>
  <si>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</si>
  <si>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</si>
  <si>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</si>
  <si>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</si>
  <si>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</si>
  <si>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</si>
  <si>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</si>
  <si>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</si>
  <si>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</si>
  <si>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</si>
  <si>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</si>
  <si>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</si>
  <si>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</si>
  <si>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</si>
  <si>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</si>
  <si>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</si>
  <si>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</si>
  <si>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</si>
  <si>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</si>
  <si>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</si>
  <si>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</si>
  <si>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</si>
  <si>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</si>
  <si>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</si>
  <si>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</si>
  <si>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</si>
  <si>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</si>
  <si>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</si>
  <si>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</si>
  <si>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</si>
  <si>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</si>
  <si>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</si>
  <si>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</si>
  <si>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</si>
  <si>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</si>
  <si>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</si>
  <si>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</si>
  <si>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</si>
  <si>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</si>
  <si>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</si>
  <si>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</si>
  <si>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</si>
  <si>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</si>
  <si>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</si>
  <si>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</si>
  <si>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</si>
  <si>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</si>
  <si>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</si>
  <si>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</si>
  <si>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</si>
  <si>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</si>
  <si>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</si>
  <si>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</si>
  <si>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</si>
  <si>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</si>
  <si>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</si>
  <si>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</si>
  <si>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</si>
  <si>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</si>
  <si>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</si>
  <si>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</si>
  <si>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</si>
  <si>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</si>
  <si>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</si>
  <si>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</si>
  <si>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</si>
  <si>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</si>
  <si>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</si>
  <si>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</si>
  <si>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</si>
  <si>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</si>
  <si>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</si>
  <si>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</si>
  <si>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</si>
  <si>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</si>
  <si>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</si>
  <si>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</si>
  <si>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</si>
  <si>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</si>
  <si>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</si>
  <si>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</si>
  <si>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</si>
  <si>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</si>
  <si>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</si>
  <si>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</si>
  <si>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</si>
  <si>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</si>
  <si>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</si>
  <si>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</si>
  <si>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</si>
  <si>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</si>
  <si>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</si>
  <si>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</si>
  <si>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</si>
  <si>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</si>
  <si>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</si>
  <si>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</si>
  <si>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</si>
  <si>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</si>
  <si>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</si>
  <si>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</si>
  <si>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</si>
  <si>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</si>
  <si>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</si>
  <si>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</si>
  <si>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</si>
  <si>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</si>
  <si>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</si>
  <si>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</si>
  <si>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</si>
  <si>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</si>
  <si>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</si>
  <si>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</si>
  <si>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</si>
  <si>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</si>
  <si>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</si>
  <si>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</si>
  <si>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</si>
  <si>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</si>
  <si>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</si>
  <si>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</si>
  <si>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</si>
  <si>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</si>
  <si>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</si>
  <si>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</si>
  <si>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</si>
  <si>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</si>
  <si>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</si>
  <si>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</si>
  <si>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</si>
  <si>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</si>
  <si>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</si>
  <si>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</si>
  <si>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</si>
  <si>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</si>
  <si>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</si>
  <si>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</si>
  <si>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</si>
  <si>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</si>
  <si>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</si>
  <si>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</si>
  <si>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</si>
  <si>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</si>
  <si>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</si>
  <si>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</si>
  <si>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</si>
  <si>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</si>
  <si>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</si>
  <si>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</si>
  <si>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</si>
  <si>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</si>
  <si>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</si>
  <si>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</si>
  <si>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</si>
  <si>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</si>
  <si>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</si>
  <si>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</si>
  <si>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</si>
  <si>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</si>
  <si>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</si>
  <si>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</si>
  <si>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</si>
  <si>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</si>
  <si>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</si>
  <si>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</si>
  <si>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</si>
  <si>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</si>
  <si>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</si>
  <si>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</si>
  <si>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</si>
  <si>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</si>
  <si>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</si>
  <si>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</si>
  <si>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</si>
  <si>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</si>
  <si>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</si>
  <si>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</si>
  <si>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</si>
  <si>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</si>
  <si>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</si>
  <si>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</si>
  <si>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</si>
  <si>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</si>
  <si>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</si>
  <si>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</si>
  <si>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</si>
  <si>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</si>
  <si>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</si>
  <si>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</si>
  <si>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</si>
  <si>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</si>
  <si>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</si>
  <si>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</si>
  <si>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</si>
  <si>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</si>
  <si>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</si>
  <si>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</si>
  <si>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</si>
  <si>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</si>
  <si>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</si>
  <si>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</si>
  <si>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</si>
  <si>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</si>
  <si>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</si>
  <si>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</si>
  <si>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</si>
  <si>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</si>
  <si>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</si>
  <si>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</si>
  <si>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</si>
  <si>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</si>
  <si>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</si>
  <si>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</si>
  <si>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</si>
  <si>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</si>
  <si>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</si>
  <si>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</si>
  <si>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</si>
  <si>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</si>
  <si>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</si>
  <si>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</si>
  <si>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</si>
  <si>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</si>
  <si>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</si>
  <si>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</si>
  <si>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</si>
  <si>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</si>
  <si>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</si>
  <si>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</si>
  <si>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</si>
  <si>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</si>
  <si>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</si>
  <si>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</si>
  <si>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</si>
  <si>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</si>
  <si>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</si>
  <si>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</si>
  <si>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</si>
  <si>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</si>
  <si>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</si>
  <si>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</si>
  <si>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</si>
  <si>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</si>
  <si>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</si>
  <si>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</si>
  <si>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</si>
  <si>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</si>
  <si>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</si>
  <si>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</si>
  <si>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</si>
  <si>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</si>
  <si>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</si>
  <si>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</si>
  <si>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</si>
  <si>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</si>
  <si>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</si>
  <si>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</si>
  <si>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</si>
  <si>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</si>
  <si>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</si>
  <si>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</si>
  <si>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</si>
  <si>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</si>
  <si>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</si>
  <si>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</si>
  <si>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</si>
  <si>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</si>
  <si>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</si>
  <si>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</si>
  <si>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</si>
  <si>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</si>
  <si>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</si>
  <si>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</si>
  <si>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</si>
  <si>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</si>
  <si>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</si>
  <si>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</si>
  <si>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</si>
  <si>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</si>
  <si>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</si>
  <si>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</si>
  <si>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</si>
  <si>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</si>
  <si>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</si>
  <si>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</si>
  <si>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</si>
  <si>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</si>
  <si>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</si>
  <si>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</si>
  <si>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</si>
  <si>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</si>
  <si>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</si>
  <si>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</si>
  <si>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</si>
  <si>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</si>
  <si>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</si>
  <si>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</si>
  <si>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</si>
  <si>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</si>
  <si>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</si>
  <si>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</si>
  <si>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</si>
  <si>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</si>
  <si>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</si>
  <si>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</si>
  <si>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</si>
  <si>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</si>
  <si>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</si>
  <si>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</si>
  <si>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</si>
  <si>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</si>
  <si>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</si>
  <si>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</si>
  <si>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</si>
  <si>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</si>
  <si>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</si>
  <si>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</si>
  <si>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</si>
  <si>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</si>
  <si>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</si>
  <si>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</si>
  <si>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</si>
  <si>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</si>
  <si>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</si>
  <si>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</si>
  <si>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</si>
  <si>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</si>
  <si>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</si>
  <si>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</si>
  <si>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</si>
  <si>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</si>
  <si>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</si>
  <si>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</si>
  <si>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</si>
  <si>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</si>
  <si>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</si>
  <si>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</si>
  <si>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</si>
  <si>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</si>
  <si>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</si>
  <si>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</si>
  <si>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</si>
  <si>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</si>
  <si>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</si>
  <si>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</si>
  <si>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</si>
  <si>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</si>
  <si>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</si>
  <si>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</si>
  <si>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</si>
  <si>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</si>
  <si>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</si>
  <si>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</si>
  <si>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</si>
  <si>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</si>
  <si>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</si>
  <si>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</si>
  <si>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</si>
  <si>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</si>
  <si>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</si>
  <si>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</si>
  <si>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</si>
  <si>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</si>
  <si>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</si>
  <si>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</si>
  <si>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</si>
  <si>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</si>
  <si>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</si>
  <si>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</si>
  <si>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</si>
  <si>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</si>
  <si>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</si>
  <si>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</si>
  <si>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</si>
  <si>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</si>
  <si>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</si>
  <si>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</si>
  <si>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</si>
  <si>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</si>
  <si>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</si>
  <si>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</si>
  <si>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</si>
  <si>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</si>
  <si>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</si>
  <si>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</si>
  <si>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</si>
  <si>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</si>
  <si>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</si>
  <si>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</si>
  <si>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</si>
  <si>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</si>
  <si>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</si>
  <si>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</si>
  <si>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</si>
  <si>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</si>
  <si>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</si>
  <si>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</si>
  <si>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</si>
  <si>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</si>
  <si>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</si>
  <si>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</si>
  <si>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</si>
  <si>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</si>
  <si>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</si>
  <si>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</si>
  <si>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</si>
  <si>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</si>
  <si>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</si>
  <si>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</si>
  <si>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</si>
  <si>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</si>
  <si>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</si>
  <si>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</si>
  <si>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</si>
  <si>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</si>
  <si>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</si>
  <si>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</si>
  <si>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</si>
  <si>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</si>
  <si>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</si>
  <si>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</si>
  <si>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</si>
  <si>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</si>
  <si>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</si>
  <si>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</si>
  <si>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</si>
  <si>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</si>
  <si>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</si>
  <si>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</si>
  <si>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</si>
  <si>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</si>
  <si>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</si>
  <si>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</si>
  <si>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</si>
  <si>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</si>
  <si>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</si>
  <si>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</si>
  <si>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</si>
  <si>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</si>
  <si>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</si>
  <si>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</si>
  <si>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</si>
  <si>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</si>
  <si>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</si>
  <si>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</si>
  <si>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</si>
  <si>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</si>
  <si>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</si>
  <si>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</si>
  <si>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</si>
  <si>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</si>
  <si>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</si>
  <si>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</si>
  <si>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</si>
  <si>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</si>
  <si>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</si>
  <si>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</si>
  <si>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</si>
  <si>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</si>
  <si>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</si>
  <si>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</si>
  <si>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</si>
  <si>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</si>
  <si>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</si>
  <si>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</si>
  <si>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</si>
  <si>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</si>
  <si>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</si>
  <si>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</si>
  <si>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</si>
  <si>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</si>
  <si>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</si>
  <si>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</si>
  <si>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</si>
  <si>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</si>
  <si>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</si>
  <si>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</si>
  <si>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</si>
  <si>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</si>
  <si>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</si>
  <si>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</si>
  <si>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</si>
  <si>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</si>
  <si>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</si>
  <si>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</si>
  <si>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</si>
  <si>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</si>
  <si>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</si>
  <si>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</si>
  <si>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</si>
  <si>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</si>
  <si>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</si>
  <si>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</si>
  <si>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</si>
  <si>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</si>
  <si>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</si>
  <si>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</si>
  <si>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</si>
  <si>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</si>
  <si>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</si>
  <si>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</si>
  <si>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</si>
  <si>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</si>
  <si>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</si>
  <si>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</si>
  <si>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</si>
  <si>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</si>
  <si>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</si>
  <si>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</si>
  <si>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</si>
  <si>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</si>
  <si>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</si>
  <si>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</si>
  <si>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</si>
  <si>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</si>
  <si>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</si>
  <si>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</si>
  <si>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</si>
  <si>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</si>
  <si>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</si>
  <si>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</si>
  <si>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</si>
  <si>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</si>
  <si>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</si>
  <si>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</si>
  <si>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</si>
  <si>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</si>
  <si>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</si>
  <si>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</si>
  <si>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</si>
  <si>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</si>
  <si>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</si>
  <si>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</si>
  <si>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</si>
  <si>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</si>
  <si>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</si>
  <si>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</si>
  <si>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</si>
  <si>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</si>
  <si>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</si>
  <si>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</si>
  <si>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</si>
  <si>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</si>
  <si>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</si>
  <si>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</si>
  <si>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</si>
  <si>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</si>
  <si>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</si>
  <si>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</si>
  <si>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</si>
  <si>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</si>
  <si>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</si>
  <si>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</si>
  <si>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</si>
  <si>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</si>
  <si>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</si>
  <si>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</si>
  <si>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</si>
  <si>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</si>
  <si>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</si>
  <si>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</si>
  <si>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</si>
  <si>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</si>
  <si>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</si>
  <si>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</si>
  <si>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</si>
  <si>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</si>
  <si>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</si>
  <si>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</si>
  <si>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</si>
  <si>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</si>
  <si>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</si>
  <si>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</si>
  <si>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</si>
  <si>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</si>
  <si>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</si>
  <si>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</si>
  <si>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</si>
  <si>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</si>
  <si>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</si>
  <si>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</si>
  <si>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</si>
  <si>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</si>
  <si>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</si>
  <si>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</si>
  <si>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</si>
  <si>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</si>
  <si>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</si>
  <si>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</si>
  <si>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</si>
  <si>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</si>
  <si>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</si>
  <si>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</si>
  <si>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</si>
  <si>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</si>
  <si>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</si>
  <si>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</si>
  <si>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</si>
  <si>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</si>
  <si>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</si>
  <si>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</si>
  <si>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</si>
  <si>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</si>
  <si>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</si>
  <si>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</si>
  <si>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</si>
  <si>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</si>
  <si>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</si>
  <si>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</si>
  <si>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</si>
  <si>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</si>
  <si>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</si>
  <si>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</si>
  <si>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</si>
  <si>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</si>
  <si>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</si>
  <si>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</si>
  <si>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</si>
  <si>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</si>
  <si>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</si>
  <si>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</si>
  <si>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</si>
  <si>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</si>
  <si>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</si>
  <si>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</si>
  <si>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</si>
  <si>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</si>
  <si>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</si>
  <si>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</si>
  <si>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</si>
  <si>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</si>
  <si>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</si>
  <si>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</si>
  <si>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</si>
  <si>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</si>
  <si>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</si>
  <si>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</si>
  <si>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</si>
  <si>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</si>
  <si>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</si>
  <si>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</si>
  <si>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</si>
  <si>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</si>
  <si>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</si>
  <si>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</si>
  <si>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</si>
  <si>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</si>
  <si>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</si>
  <si>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</si>
  <si>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</si>
  <si>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</si>
  <si>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</si>
  <si>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</si>
  <si>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</si>
  <si>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</si>
  <si>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</si>
  <si>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</si>
  <si>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</si>
  <si>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</si>
  <si>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</si>
  <si>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</si>
  <si>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</si>
  <si>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</si>
  <si>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</si>
  <si>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</si>
  <si>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</si>
  <si>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</si>
  <si>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</si>
  <si>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</si>
  <si>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</si>
  <si>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</si>
  <si>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</si>
  <si>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</si>
  <si>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</si>
  <si>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</si>
  <si>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</si>
  <si>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</si>
  <si>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</si>
  <si>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</si>
  <si>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</si>
  <si>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</si>
  <si>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</si>
  <si>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</si>
  <si>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</si>
  <si>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</si>
  <si>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</si>
  <si>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</si>
  <si>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</si>
  <si>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</si>
  <si>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</si>
  <si>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</si>
  <si>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</si>
  <si>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</si>
  <si>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</si>
  <si>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</si>
  <si>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</si>
  <si>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</si>
  <si>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</si>
  <si>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</si>
  <si>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</si>
  <si>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</si>
  <si>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</si>
  <si>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</si>
  <si>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</si>
  <si>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</si>
  <si>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</si>
  <si>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</si>
  <si>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</si>
  <si>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</si>
  <si>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</si>
  <si>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</si>
  <si>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</si>
  <si>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</si>
  <si>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</si>
  <si>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</si>
  <si>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</si>
  <si>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</si>
  <si>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</si>
  <si>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</si>
  <si>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</si>
  <si>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</si>
  <si>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</si>
  <si>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</si>
  <si>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</si>
  <si>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</si>
  <si>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</si>
  <si>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</si>
  <si>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</si>
  <si>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</si>
  <si>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</si>
  <si>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</si>
  <si>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</si>
  <si>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</si>
  <si>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</si>
  <si>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</si>
  <si>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</si>
  <si>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</si>
  <si>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</si>
  <si>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</si>
  <si>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</si>
  <si>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</si>
  <si>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</si>
  <si>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</si>
  <si>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</si>
  <si>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</si>
  <si>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</si>
  <si>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</si>
  <si>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</si>
  <si>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</si>
  <si>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</si>
  <si>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</si>
  <si>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</si>
  <si>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</si>
  <si>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</si>
  <si>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</si>
  <si>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</si>
  <si>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</si>
  <si>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</si>
  <si>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</si>
  <si>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</si>
  <si>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</si>
  <si>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</si>
  <si>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</si>
  <si>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</si>
  <si>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</si>
  <si>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</si>
  <si>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</si>
  <si>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</si>
  <si>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</si>
  <si>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</si>
  <si>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</si>
  <si>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</si>
  <si>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</si>
  <si>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</si>
  <si>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</si>
  <si>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</si>
  <si>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</si>
  <si>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</si>
  <si>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</si>
  <si>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</si>
  <si>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</si>
  <si>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</si>
  <si>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</si>
  <si>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</si>
  <si>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</si>
  <si>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</si>
  <si>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</si>
  <si>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</si>
  <si>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</si>
  <si>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</si>
  <si>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</si>
  <si>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</si>
  <si>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</si>
  <si>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</si>
  <si>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</si>
  <si>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</si>
  <si>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</si>
  <si>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</si>
  <si>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</si>
  <si>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</si>
  <si>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</si>
  <si>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</si>
  <si>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</si>
  <si>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</si>
  <si>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</si>
  <si>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</si>
  <si>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</si>
  <si>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</si>
  <si>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</si>
  <si>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</si>
  <si>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</si>
  <si>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</si>
  <si>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</si>
  <si>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</si>
  <si>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</si>
  <si>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</si>
  <si>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</si>
  <si>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</si>
  <si>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</si>
  <si>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</si>
  <si>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</si>
  <si>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</si>
  <si>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</si>
  <si>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</si>
  <si>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</si>
  <si>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</si>
  <si>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</si>
  <si>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</si>
  <si>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</si>
  <si>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</si>
  <si>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</si>
  <si>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</si>
  <si>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</si>
  <si>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</si>
  <si>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</si>
  <si>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</si>
  <si>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</si>
  <si>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</si>
  <si>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</si>
  <si>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</si>
  <si>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</si>
  <si>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</si>
  <si>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</si>
  <si>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</si>
  <si>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</si>
  <si>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</si>
  <si>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</si>
  <si>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</si>
  <si>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</si>
  <si>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</si>
  <si>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</si>
  <si>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</si>
  <si>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</si>
  <si>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</si>
  <si>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</si>
  <si>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</si>
  <si>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</si>
  <si>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</si>
  <si>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</si>
  <si>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</si>
  <si>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</si>
  <si>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</si>
  <si>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</si>
  <si>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</si>
  <si>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</si>
  <si>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</si>
  <si>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</si>
  <si>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</si>
  <si>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</si>
  <si>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</si>
  <si>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</si>
  <si>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</si>
  <si>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</si>
  <si>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</si>
  <si>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</si>
  <si>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</si>
  <si>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</si>
  <si>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</si>
  <si>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</si>
  <si>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</si>
  <si>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</si>
  <si>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</si>
  <si>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</si>
  <si>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</si>
  <si>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</si>
  <si>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</si>
  <si>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</si>
  <si>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</si>
  <si>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</si>
  <si>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</si>
  <si>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</si>
  <si>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</si>
  <si>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</si>
  <si>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</si>
  <si>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</si>
  <si>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</si>
  <si>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</si>
  <si>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</si>
  <si>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</si>
  <si>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</si>
  <si>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</si>
  <si>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</si>
  <si>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</si>
  <si>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</si>
  <si>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</si>
  <si>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</si>
  <si>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</si>
  <si>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</si>
  <si>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</si>
  <si>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</si>
  <si>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</si>
  <si>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</si>
  <si>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</si>
  <si>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</si>
  <si>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</si>
  <si>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</si>
  <si>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</si>
  <si>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</si>
  <si>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</si>
  <si>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</si>
  <si>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</si>
  <si>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</si>
  <si>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</si>
  <si>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</si>
  <si>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</si>
  <si>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</si>
  <si>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</si>
  <si>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</si>
  <si>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</si>
  <si>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</si>
  <si>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</si>
  <si>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</si>
  <si>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</si>
  <si>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</si>
  <si>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</si>
  <si>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</si>
  <si>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</si>
  <si>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</si>
  <si>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</si>
  <si>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</si>
  <si>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</si>
  <si>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</si>
  <si>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</si>
  <si>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</si>
  <si>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</si>
  <si>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</si>
  <si>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</si>
  <si>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</si>
  <si>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</si>
  <si>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</si>
  <si>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</si>
  <si>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</si>
  <si>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</si>
  <si>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</si>
  <si>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</si>
  <si>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</si>
  <si>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</si>
  <si>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</si>
  <si>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</si>
  <si>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</si>
  <si>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</si>
  <si>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</si>
  <si>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</si>
  <si>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</si>
  <si>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</si>
  <si>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</si>
  <si>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</si>
  <si>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</si>
  <si>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</si>
  <si>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</si>
  <si>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</si>
  <si>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</si>
  <si>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</si>
  <si>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</si>
  <si>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</si>
  <si>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</si>
  <si>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</si>
  <si>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</si>
  <si>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</si>
  <si>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</si>
  <si>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</si>
  <si>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</si>
  <si>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</si>
  <si>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</si>
  <si>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</si>
  <si>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</si>
  <si>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</si>
  <si>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</si>
  <si>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</si>
  <si>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</si>
  <si>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</si>
  <si>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</si>
  <si>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</si>
  <si>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</si>
  <si>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</si>
  <si>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</si>
  <si>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</si>
  <si>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</si>
  <si>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</si>
  <si>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</si>
  <si>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</si>
  <si>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</si>
  <si>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</si>
  <si>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</si>
  <si>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</si>
  <si>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</si>
  <si>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</si>
  <si>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</si>
  <si>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</si>
  <si>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</si>
  <si>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</si>
  <si>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</si>
  <si>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</si>
  <si>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</si>
  <si>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</si>
  <si>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</si>
  <si>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</si>
  <si>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</si>
  <si>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</si>
  <si>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</si>
  <si>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</si>
  <si>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</si>
  <si>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</si>
  <si>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</si>
  <si>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</si>
  <si>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</si>
  <si>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</si>
  <si>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</si>
  <si>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</si>
  <si>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</si>
  <si>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</si>
  <si>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</si>
  <si>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</si>
  <si>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</si>
  <si>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</si>
  <si>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</si>
  <si>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</si>
  <si>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</si>
  <si>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</si>
  <si>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</si>
  <si>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</si>
  <si>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</si>
  <si>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</si>
  <si>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</si>
  <si>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</si>
  <si>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</si>
  <si>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</si>
  <si>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</si>
  <si>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</si>
  <si>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</si>
  <si>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</si>
  <si>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</si>
  <si>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</si>
  <si>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</si>
  <si>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</si>
  <si>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</si>
  <si>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</si>
  <si>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</si>
  <si>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</si>
  <si>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</si>
  <si>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</si>
  <si>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</si>
  <si>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</si>
  <si>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</si>
  <si>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</si>
  <si>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</si>
  <si>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</si>
  <si>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</si>
  <si>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</si>
  <si>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</si>
  <si>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</si>
  <si>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</si>
  <si>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</si>
  <si>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</si>
  <si>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</si>
  <si>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</si>
  <si>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</si>
  <si>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</si>
  <si>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</si>
  <si>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</si>
  <si>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</si>
  <si>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</si>
  <si>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</si>
  <si>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</si>
  <si>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</si>
  <si>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</si>
  <si>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</si>
  <si>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</si>
  <si>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</si>
  <si>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</si>
  <si>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</si>
  <si>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</si>
  <si>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</si>
  <si>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</si>
  <si>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</si>
  <si>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</si>
  <si>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</si>
  <si>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</si>
  <si>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</si>
  <si>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</si>
  <si>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</si>
  <si>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</si>
  <si>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</si>
  <si>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</si>
  <si>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</si>
  <si>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</si>
  <si>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</si>
  <si>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</si>
  <si>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</si>
  <si>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</si>
  <si>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</si>
  <si>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</si>
  <si>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</si>
  <si>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</si>
  <si>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</si>
  <si>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</si>
  <si>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</si>
  <si>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</si>
  <si>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</si>
  <si>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</si>
  <si>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</si>
  <si>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</si>
  <si>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</si>
  <si>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</si>
  <si>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</si>
  <si>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</si>
  <si>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</si>
  <si>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</si>
  <si>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</si>
  <si>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</si>
  <si>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</si>
  <si>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</si>
  <si>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</si>
  <si>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</si>
  <si>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</si>
  <si>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</si>
  <si>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</si>
  <si>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</si>
  <si>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</si>
  <si>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</si>
  <si>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</si>
  <si>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</si>
  <si>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</si>
  <si>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</si>
  <si>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</si>
  <si>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</si>
  <si>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</si>
  <si>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</si>
  <si>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</si>
  <si>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</si>
  <si>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</si>
  <si>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</si>
  <si>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</si>
  <si>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</si>
  <si>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</si>
  <si>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</si>
  <si>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</si>
  <si>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</si>
  <si>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</si>
  <si>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</si>
  <si>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</si>
  <si>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</si>
  <si>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</si>
  <si>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</si>
  <si>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</si>
  <si>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</si>
  <si>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</si>
  <si>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</si>
  <si>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</si>
  <si>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</si>
  <si>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</si>
  <si>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</si>
  <si>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</si>
  <si>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</si>
  <si>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</si>
  <si>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</si>
  <si>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</si>
  <si>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</si>
  <si>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</si>
  <si>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</si>
  <si>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</si>
  <si>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</si>
  <si>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</si>
  <si>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</si>
  <si>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</si>
  <si>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</si>
  <si>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</si>
  <si>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</si>
  <si>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</si>
  <si>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</si>
  <si>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</si>
  <si>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</si>
  <si>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</si>
  <si>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</si>
  <si>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</si>
  <si>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</si>
  <si>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</si>
  <si>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</si>
  <si>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</si>
  <si>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</si>
  <si>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</si>
  <si>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</si>
  <si>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</si>
  <si>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</si>
  <si>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</si>
  <si>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</si>
  <si>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</si>
  <si>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</si>
  <si>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</si>
  <si>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</si>
  <si>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</si>
  <si>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</si>
  <si>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</si>
  <si>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</si>
  <si>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</si>
  <si>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</si>
  <si>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</si>
  <si>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</si>
  <si>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</si>
  <si>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</si>
  <si>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</si>
  <si>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</si>
  <si>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</si>
  <si>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</si>
  <si>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</si>
  <si>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</si>
  <si>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</si>
  <si>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</si>
  <si>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</si>
  <si>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</si>
  <si>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</si>
  <si>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</si>
  <si>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</si>
  <si>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</si>
  <si>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</si>
  <si>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</si>
  <si>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</si>
  <si>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</si>
  <si>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</si>
  <si>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</si>
  <si>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</si>
  <si>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</si>
  <si>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</si>
  <si>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</si>
  <si>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</si>
  <si>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</si>
  <si>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</si>
  <si>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</si>
  <si>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</si>
  <si>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</si>
  <si>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</si>
  <si>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</si>
  <si>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</si>
  <si>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</si>
  <si>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</si>
  <si>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</si>
  <si>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</si>
  <si>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</si>
  <si>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</si>
  <si>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</si>
  <si>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</si>
  <si>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</si>
  <si>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</si>
  <si>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</si>
  <si>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</si>
  <si>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</si>
  <si>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</si>
  <si>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</si>
  <si>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</si>
  <si>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</si>
  <si>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</si>
  <si>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</si>
  <si>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</si>
  <si>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</si>
  <si>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</si>
  <si>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</si>
  <si>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</si>
  <si>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</si>
  <si>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</si>
  <si>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</si>
  <si>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</si>
  <si>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</si>
  <si>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</si>
  <si>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</si>
  <si>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</si>
  <si>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</si>
  <si>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</si>
  <si>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</si>
  <si>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</si>
  <si>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</si>
  <si>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</si>
  <si>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</si>
  <si>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</si>
  <si>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</si>
  <si>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</si>
  <si>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</si>
  <si>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</si>
  <si>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</si>
  <si>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</si>
  <si>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</si>
  <si>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</si>
  <si>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</si>
  <si>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</si>
  <si>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</si>
  <si>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</si>
  <si>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</si>
  <si>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</si>
  <si>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</si>
  <si>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</si>
  <si>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</si>
  <si>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</si>
  <si>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</si>
  <si>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</si>
  <si>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</si>
  <si>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</si>
  <si>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</si>
  <si>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</si>
  <si>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</si>
  <si>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</si>
  <si>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</si>
  <si>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</si>
  <si>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</si>
  <si>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</si>
  <si>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</si>
  <si>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</si>
  <si>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</si>
  <si>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</si>
  <si>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</si>
  <si>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</si>
  <si>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</si>
  <si>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</si>
  <si>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</si>
  <si>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</si>
  <si>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</si>
  <si>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</si>
  <si>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</si>
  <si>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</si>
  <si>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</si>
  <si>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</si>
  <si>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</si>
  <si>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</si>
  <si>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</si>
  <si>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</si>
  <si>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</si>
  <si>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</si>
  <si>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</si>
  <si>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</si>
  <si>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</si>
  <si>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</si>
  <si>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</si>
  <si>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</si>
  <si>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</si>
  <si>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</si>
  <si>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</si>
  <si>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</si>
  <si>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</si>
  <si>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</si>
  <si>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</si>
  <si>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</si>
  <si>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</si>
  <si>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</si>
  <si>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</si>
  <si>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</si>
  <si>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</si>
  <si>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</si>
  <si>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</si>
  <si>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</si>
  <si>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</si>
  <si>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</si>
  <si>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</si>
  <si>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</si>
  <si>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</si>
  <si>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</si>
  <si>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</si>
  <si>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</si>
  <si>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</si>
  <si>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</si>
  <si>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</si>
  <si>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</si>
  <si>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</si>
  <si>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</si>
  <si>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</si>
  <si>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</si>
  <si>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</si>
  <si>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</si>
  <si>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</si>
  <si>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</si>
  <si>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</si>
  <si>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</si>
  <si>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</si>
  <si>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</si>
  <si>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</si>
  <si>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</si>
  <si>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</si>
  <si>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</si>
  <si>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</si>
  <si>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</si>
  <si>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</si>
  <si>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</si>
  <si>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</si>
  <si>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</si>
  <si>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</si>
  <si>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</si>
  <si>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</si>
  <si>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</si>
  <si>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</si>
  <si>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</si>
  <si>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</si>
  <si>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</si>
  <si>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</si>
  <si>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</si>
  <si>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</si>
  <si>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</si>
  <si>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</si>
  <si>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</si>
  <si>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</si>
  <si>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</si>
  <si>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</si>
  <si>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</si>
  <si>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</si>
  <si>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</si>
  <si>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</si>
  <si>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</si>
  <si>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</si>
  <si>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</si>
  <si>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</si>
  <si>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</si>
  <si>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</si>
  <si>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</si>
  <si>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</si>
  <si>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</si>
  <si>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</si>
  <si>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</si>
  <si>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</si>
  <si>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</si>
  <si>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</si>
  <si>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</si>
  <si>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</si>
  <si>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</si>
  <si>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</si>
  <si>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</si>
  <si>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</si>
  <si>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</si>
  <si>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</si>
  <si>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</si>
  <si>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</si>
  <si>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</si>
  <si>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</si>
  <si>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</si>
  <si>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</si>
  <si>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</si>
  <si>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</si>
  <si>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</si>
  <si>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</si>
  <si>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</si>
  <si>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</si>
  <si>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</si>
  <si>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</si>
  <si>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</si>
  <si>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</si>
  <si>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</si>
  <si>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</si>
  <si>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</si>
  <si>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</si>
  <si>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</si>
  <si>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</si>
  <si>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</si>
  <si>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</si>
  <si>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</si>
  <si>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</si>
  <si>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</si>
  <si>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</si>
  <si>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</si>
  <si>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</si>
  <si>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</si>
  <si>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</si>
  <si>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</si>
  <si>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</si>
  <si>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</si>
  <si>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</si>
  <si>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</si>
  <si>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</si>
  <si>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</si>
  <si>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</si>
  <si>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</si>
  <si>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</si>
  <si>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</si>
  <si>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</si>
  <si>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</si>
  <si>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</si>
  <si>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</si>
  <si>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</si>
  <si>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</si>
  <si>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</si>
  <si>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</si>
  <si>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</si>
  <si>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</si>
  <si>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</si>
  <si>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</si>
  <si>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</si>
  <si>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</si>
  <si>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</si>
  <si>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</si>
  <si>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</si>
  <si>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</si>
  <si>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</si>
  <si>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</si>
  <si>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</si>
  <si>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</si>
  <si>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</si>
  <si>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</si>
  <si>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</si>
  <si>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</si>
  <si>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</si>
  <si>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</si>
  <si>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</si>
  <si>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</si>
  <si>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</si>
  <si>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</si>
  <si>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</si>
  <si>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</si>
  <si>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</si>
  <si>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</si>
  <si>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</si>
  <si>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</si>
  <si>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</si>
  <si>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</si>
  <si>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</si>
  <si>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</si>
  <si>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</si>
  <si>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</si>
  <si>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</si>
  <si>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</si>
  <si>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</si>
  <si>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</si>
  <si>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</si>
  <si>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</si>
  <si>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</si>
  <si>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</si>
  <si>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</si>
  <si>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</si>
  <si>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</si>
  <si>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</si>
  <si>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</si>
  <si>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</si>
  <si>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</si>
  <si>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</si>
  <si>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</si>
  <si>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</si>
  <si>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</si>
  <si>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</si>
  <si>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</si>
  <si>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</si>
  <si>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</si>
  <si>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</si>
  <si>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</si>
  <si>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</si>
  <si>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</si>
  <si>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</si>
  <si>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</si>
  <si>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</si>
  <si>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</si>
  <si>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</si>
  <si>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</si>
  <si>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</si>
  <si>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</si>
  <si>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</si>
  <si>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</si>
  <si>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</si>
  <si>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</si>
  <si>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</si>
  <si>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</si>
  <si>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</si>
  <si>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</si>
  <si>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</si>
  <si>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</si>
  <si>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</si>
  <si>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</si>
  <si>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</si>
  <si>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</si>
  <si>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</si>
  <si>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</si>
  <si>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</si>
  <si>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</si>
  <si>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</si>
  <si>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</si>
  <si>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</si>
  <si>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</si>
  <si>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</si>
  <si>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</si>
  <si>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</si>
  <si>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</si>
  <si>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</si>
  <si>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</si>
  <si>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</si>
  <si>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</si>
  <si>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</si>
  <si>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</si>
  <si>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</si>
  <si>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</si>
  <si>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</si>
  <si>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</si>
  <si>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</si>
  <si>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</si>
  <si>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</si>
  <si>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</si>
  <si>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</si>
  <si>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</si>
  <si>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</si>
  <si>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</si>
  <si>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</si>
  <si>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</si>
  <si>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</si>
  <si>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</si>
  <si>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</si>
  <si>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</si>
  <si>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</si>
  <si>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</si>
  <si>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</si>
  <si>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</si>
  <si>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</si>
  <si>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</si>
  <si>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</si>
  <si>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</si>
  <si>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</si>
  <si>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</si>
  <si>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</si>
  <si>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</si>
  <si>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</si>
  <si>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</si>
  <si>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</si>
  <si>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</si>
  <si>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</si>
  <si>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</si>
  <si>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</si>
  <si>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</si>
  <si>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</si>
  <si>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</si>
  <si>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</si>
  <si>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</si>
  <si>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</si>
  <si>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</si>
  <si>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</si>
  <si>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</si>
  <si>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</si>
  <si>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</si>
  <si>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</si>
  <si>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</si>
  <si>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</si>
  <si>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</si>
  <si>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</si>
  <si>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</si>
  <si>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</si>
  <si>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</si>
  <si>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</si>
  <si>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</si>
  <si>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</si>
  <si>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</si>
  <si>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</si>
  <si>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</si>
  <si>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</si>
  <si>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</si>
  <si>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</si>
  <si>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</si>
  <si>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</si>
  <si>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</si>
  <si>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</si>
  <si>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</si>
  <si>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</si>
  <si>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</si>
  <si>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</si>
  <si>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</si>
  <si>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</si>
  <si>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</si>
  <si>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</si>
  <si>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</si>
  <si>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</si>
  <si>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</si>
  <si>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</si>
  <si>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</si>
  <si>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</si>
  <si>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</si>
  <si>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</si>
  <si>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</si>
  <si>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</si>
  <si>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</si>
  <si>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</si>
  <si>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</si>
  <si>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</si>
  <si>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</si>
  <si>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</si>
  <si>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</si>
  <si>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</si>
  <si>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</si>
  <si>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</si>
  <si>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</si>
  <si>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</si>
  <si>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</si>
  <si>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</si>
  <si>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</si>
  <si>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</si>
  <si>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</si>
  <si>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</si>
  <si>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</si>
  <si>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</si>
  <si>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</si>
  <si>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</si>
  <si>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</si>
  <si>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</si>
  <si>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</si>
  <si>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</si>
  <si>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</si>
  <si>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</si>
  <si>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</si>
  <si>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</si>
  <si>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</si>
  <si>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</si>
  <si>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</si>
  <si>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</si>
  <si>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</si>
  <si>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</si>
  <si>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</si>
  <si>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</si>
  <si>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</si>
  <si>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</si>
  <si>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</si>
  <si>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</si>
  <si>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</si>
  <si>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</si>
  <si>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</si>
  <si>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</si>
  <si>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</si>
  <si>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</si>
  <si>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</si>
  <si>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</si>
  <si>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</si>
  <si>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</si>
  <si>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</si>
  <si>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</si>
  <si>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</si>
  <si>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</si>
  <si>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</si>
  <si>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</si>
  <si>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</si>
  <si>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</si>
  <si>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</si>
  <si>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</si>
  <si>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</si>
  <si>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</si>
  <si>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</si>
  <si>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</si>
  <si>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</si>
  <si>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</si>
  <si>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</si>
  <si>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</si>
  <si>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</si>
  <si>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</si>
  <si>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</si>
  <si>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</si>
  <si>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</si>
  <si>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</si>
  <si>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</si>
  <si>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</si>
  <si>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</si>
  <si>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</si>
  <si>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</si>
  <si>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</si>
  <si>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</si>
  <si>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</si>
  <si>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</si>
  <si>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</si>
  <si>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</si>
  <si>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</si>
  <si>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</si>
  <si>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</si>
  <si>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</si>
  <si>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</si>
  <si>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</si>
  <si>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</si>
  <si>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</si>
  <si>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</si>
  <si>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</si>
  <si>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</si>
  <si>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</si>
  <si>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</si>
  <si>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</si>
  <si>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</si>
  <si>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</si>
  <si>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</si>
  <si>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</si>
  <si>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</si>
  <si>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</si>
  <si>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</si>
  <si>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</si>
  <si>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</si>
  <si>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</si>
  <si>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</si>
  <si>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</si>
  <si>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</si>
  <si>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</si>
  <si>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</si>
  <si>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</si>
  <si>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</si>
  <si>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</si>
  <si>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</si>
  <si>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</si>
  <si>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</si>
  <si>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</si>
  <si>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</si>
  <si>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</si>
  <si>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</si>
  <si>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</si>
  <si>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</si>
  <si>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</si>
  <si>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</si>
  <si>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</si>
  <si>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</si>
  <si>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</si>
  <si>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</si>
  <si>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</si>
  <si>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</si>
  <si>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</si>
  <si>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</si>
  <si>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</si>
  <si>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</si>
  <si>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</si>
  <si>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</si>
  <si>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</si>
  <si>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</si>
  <si>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</si>
  <si>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</si>
  <si>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</si>
  <si>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</si>
  <si>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</si>
  <si>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</si>
  <si>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</si>
  <si>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</si>
  <si>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</si>
  <si>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</si>
  <si>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</si>
  <si>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</si>
  <si>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</si>
  <si>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</si>
  <si>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</si>
  <si>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</si>
  <si>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</si>
  <si>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</si>
  <si>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</si>
  <si>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</si>
  <si>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</si>
  <si>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</si>
  <si>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</si>
  <si>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</si>
  <si>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</si>
  <si>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</si>
  <si>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</si>
  <si>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</si>
  <si>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</si>
  <si>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</si>
  <si>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</si>
  <si>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</si>
  <si>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</si>
  <si>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</si>
  <si>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</si>
  <si>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</si>
  <si>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</si>
  <si>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</si>
  <si>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</si>
  <si>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</si>
  <si>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</si>
  <si>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</si>
  <si>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</si>
  <si>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</si>
  <si>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</si>
  <si>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</si>
  <si>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</si>
  <si>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</si>
  <si>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</si>
  <si>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</si>
  <si>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</si>
  <si>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</si>
  <si>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</si>
  <si>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</si>
  <si>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</si>
  <si>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</si>
  <si>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</si>
  <si>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</si>
  <si>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</si>
  <si>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</si>
  <si>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</si>
  <si>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</si>
  <si>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</si>
  <si>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</si>
  <si>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</si>
  <si>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</si>
  <si>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</si>
  <si>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</si>
  <si>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</si>
  <si>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</si>
  <si>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</si>
  <si>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</si>
  <si>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</si>
  <si>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</si>
  <si>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</si>
  <si>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</si>
  <si>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</si>
  <si>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</si>
  <si>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</si>
  <si>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</si>
  <si>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</si>
  <si>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</si>
  <si>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</si>
  <si>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</si>
  <si>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</si>
  <si>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</si>
  <si>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</si>
  <si>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</si>
  <si>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</si>
  <si>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</si>
  <si>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</si>
  <si>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</si>
  <si>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</si>
  <si>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</si>
  <si>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</si>
  <si>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</si>
  <si>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</si>
  <si>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</si>
  <si>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</si>
  <si>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</si>
  <si>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</si>
  <si>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</si>
  <si>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</si>
  <si>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</si>
  <si>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</si>
  <si>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</si>
  <si>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</si>
  <si>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</si>
  <si>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</si>
  <si>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</si>
  <si>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</si>
  <si>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</si>
  <si>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</si>
  <si>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</si>
  <si>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</si>
  <si>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</si>
  <si>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</si>
  <si>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</si>
  <si>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</si>
  <si>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</si>
  <si>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</si>
  <si>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</si>
  <si>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</si>
  <si>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</si>
  <si>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</si>
  <si>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</si>
  <si>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</si>
  <si>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</si>
  <si>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</si>
  <si>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</si>
  <si>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</si>
  <si>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</si>
  <si>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</si>
  <si>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</si>
  <si>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</si>
  <si>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</si>
  <si>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</si>
  <si>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</si>
  <si>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</si>
  <si>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</si>
  <si>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</si>
  <si>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</si>
  <si>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</si>
  <si>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</si>
  <si>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</si>
  <si>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</si>
  <si>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</si>
  <si>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</si>
  <si>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</si>
  <si>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</si>
  <si>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</si>
  <si>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</si>
  <si>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</si>
  <si>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</si>
  <si>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</si>
  <si>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</si>
  <si>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</si>
  <si>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</si>
  <si>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</si>
  <si>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</si>
  <si>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</si>
  <si>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</si>
  <si>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</si>
  <si>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</si>
  <si>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</si>
  <si>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</si>
  <si>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</si>
  <si>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</si>
  <si>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</si>
  <si>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</si>
  <si>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</si>
  <si>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</si>
  <si>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</si>
  <si>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</si>
  <si>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</si>
  <si>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</si>
  <si>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</si>
  <si>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</si>
  <si>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</si>
  <si>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</si>
  <si>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</si>
  <si>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</si>
  <si>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</si>
  <si>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</si>
  <si>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</si>
  <si>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</si>
  <si>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</si>
  <si>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</si>
  <si>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</si>
  <si>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</si>
  <si>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</si>
  <si>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</si>
  <si>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</si>
  <si>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</si>
  <si>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</si>
  <si>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</si>
  <si>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</si>
  <si>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</si>
  <si>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</si>
  <si>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</si>
  <si>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</si>
  <si>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</si>
  <si>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</si>
  <si>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</si>
  <si>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</si>
  <si>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</si>
  <si>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</si>
  <si>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</si>
  <si>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</si>
  <si>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</si>
  <si>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</si>
  <si>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</si>
  <si>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</si>
  <si>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</si>
  <si>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</si>
  <si>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</si>
  <si>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</si>
  <si>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</si>
  <si>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</si>
  <si>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</si>
  <si>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</si>
  <si>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</si>
  <si>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</si>
  <si>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</si>
  <si>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</si>
  <si>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</si>
  <si>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</si>
  <si>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</si>
  <si>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</si>
  <si>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</si>
  <si>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</si>
  <si>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</si>
  <si>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</si>
  <si>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</si>
  <si>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</si>
  <si>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</si>
  <si>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</si>
  <si>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</si>
  <si>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</si>
  <si>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</si>
  <si>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</si>
  <si>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</si>
  <si>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</si>
  <si>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</si>
  <si>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</si>
  <si>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</si>
  <si>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</si>
  <si>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</si>
  <si>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</si>
  <si>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</si>
  <si>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</si>
  <si>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</si>
  <si>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</si>
  <si>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</si>
  <si>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</si>
  <si>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</si>
  <si>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</si>
  <si>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</si>
  <si>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</si>
  <si>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</si>
  <si>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</si>
  <si>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</si>
  <si>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</si>
  <si>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</si>
  <si>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</si>
  <si>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</si>
  <si>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</si>
  <si>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</si>
  <si>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</si>
  <si>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</si>
  <si>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</si>
  <si>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</si>
  <si>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</si>
  <si>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</si>
  <si>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</si>
  <si>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</si>
  <si>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</si>
  <si>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</si>
  <si>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</si>
  <si>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</si>
  <si>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</si>
  <si>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</si>
  <si>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</si>
  <si>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</si>
  <si>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</si>
  <si>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</si>
  <si>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</si>
  <si>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</si>
  <si>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</si>
  <si>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</si>
  <si>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</si>
  <si>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</si>
  <si>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</si>
  <si>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</si>
  <si>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</si>
  <si>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</si>
  <si>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</si>
  <si>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</si>
  <si>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</si>
  <si>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</si>
  <si>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</si>
  <si>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</si>
  <si>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</si>
  <si>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</si>
  <si>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</si>
  <si>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</si>
  <si>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</si>
  <si>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</si>
  <si>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</si>
  <si>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</si>
  <si>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</si>
  <si>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</si>
  <si>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</si>
  <si>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</si>
  <si>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</si>
  <si>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</si>
  <si>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</si>
  <si>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</si>
  <si>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</si>
  <si>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</si>
  <si>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</si>
  <si>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</si>
  <si>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</si>
  <si>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</si>
  <si>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</si>
  <si>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</si>
  <si>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</si>
  <si>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</si>
  <si>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</si>
  <si>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</si>
  <si>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</si>
  <si>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</si>
  <si>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</si>
  <si>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</si>
  <si>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</si>
  <si>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</si>
  <si>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</si>
  <si>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</si>
  <si>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</si>
  <si>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</si>
  <si>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</si>
  <si>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</si>
  <si>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</si>
  <si>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</si>
  <si>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</si>
  <si>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</si>
  <si>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</si>
  <si>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</si>
  <si>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</si>
  <si>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</si>
  <si>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</si>
  <si>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</si>
  <si>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</si>
  <si>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</si>
  <si>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</si>
  <si>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</si>
  <si>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</si>
  <si>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</si>
  <si>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</si>
  <si>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</si>
  <si>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</si>
  <si>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</si>
  <si>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</si>
  <si>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</si>
  <si>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</si>
  <si>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</si>
  <si>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</si>
  <si>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</si>
  <si>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</si>
  <si>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</si>
  <si>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</si>
  <si>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</si>
  <si>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</si>
  <si>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</si>
  <si>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</si>
  <si>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</si>
  <si>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</si>
  <si>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</si>
  <si>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</si>
  <si>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</si>
  <si>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</si>
  <si>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</si>
  <si>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</si>
  <si>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</si>
  <si>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</si>
  <si>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</si>
  <si>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</si>
  <si>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</si>
  <si>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</si>
  <si>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</si>
  <si>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</si>
  <si>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</si>
  <si>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</si>
  <si>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</si>
  <si>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</si>
  <si>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</si>
  <si>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</si>
  <si>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</si>
  <si>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</si>
  <si>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</si>
  <si>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</si>
  <si>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</si>
  <si>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</si>
  <si>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</si>
  <si>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</si>
  <si>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</si>
  <si>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</si>
  <si>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</si>
  <si>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</si>
  <si>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</si>
  <si>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</si>
  <si>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</si>
  <si>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</si>
  <si>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</si>
  <si>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</si>
  <si>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</si>
  <si>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</si>
  <si>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</si>
  <si>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</si>
  <si>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</si>
  <si>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</si>
  <si>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</si>
  <si>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</si>
  <si>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</si>
  <si>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</si>
  <si>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</si>
  <si>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</si>
  <si>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</si>
  <si>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</si>
  <si>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</si>
  <si>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</si>
  <si>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</si>
  <si>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</si>
  <si>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</si>
  <si>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</si>
  <si>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</si>
  <si>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</si>
  <si>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</si>
  <si>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</si>
  <si>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</si>
  <si>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</si>
  <si>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</si>
  <si>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</si>
  <si>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</si>
  <si>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</si>
  <si>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</si>
  <si>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</si>
  <si>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</si>
  <si>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</si>
  <si>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</si>
  <si>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</si>
  <si>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</si>
  <si>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</si>
  <si>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</si>
  <si>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</si>
  <si>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</si>
  <si>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</si>
  <si>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</si>
  <si>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</si>
  <si>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</si>
  <si>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</si>
  <si>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</si>
  <si>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</si>
  <si>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</si>
  <si>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</si>
  <si>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</si>
  <si>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</si>
  <si>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</si>
  <si>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</si>
  <si>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</si>
  <si>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</si>
  <si>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</si>
  <si>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</si>
  <si>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</si>
  <si>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</si>
  <si>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</si>
  <si>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</si>
  <si>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</si>
  <si>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</si>
  <si>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</si>
  <si>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</si>
  <si>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</si>
  <si>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</si>
  <si>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</si>
  <si>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</si>
  <si>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</si>
  <si>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</si>
  <si>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</si>
  <si>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</si>
  <si>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</si>
  <si>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</si>
  <si>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</si>
  <si>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</si>
  <si>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</si>
  <si>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</si>
  <si>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</si>
  <si>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</si>
  <si>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</si>
  <si>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</si>
  <si>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</si>
  <si>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</si>
  <si>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</si>
  <si>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</si>
  <si>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</si>
  <si>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</si>
  <si>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</si>
  <si>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</si>
  <si>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</si>
  <si>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</si>
  <si>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</si>
  <si>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</si>
  <si>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</si>
  <si>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</si>
  <si>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</si>
  <si>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</si>
  <si>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</si>
  <si>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</si>
  <si>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</si>
  <si>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</si>
  <si>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</si>
  <si>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</si>
  <si>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</si>
  <si>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</si>
  <si>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</si>
  <si>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</si>
  <si>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</si>
  <si>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</si>
  <si>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</si>
  <si>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</si>
  <si>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</si>
  <si>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</si>
  <si>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</si>
  <si>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</si>
  <si>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</si>
  <si>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</si>
  <si>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</si>
  <si>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</si>
  <si>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</si>
  <si>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</si>
  <si>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</si>
  <si>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</si>
  <si>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</si>
  <si>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</si>
  <si>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</si>
  <si>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</si>
  <si>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</si>
  <si>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</si>
  <si>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</si>
  <si>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</si>
  <si>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</si>
  <si>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</si>
  <si>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</si>
  <si>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</si>
  <si>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</si>
  <si>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</si>
  <si>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</si>
  <si>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</si>
  <si>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</si>
  <si>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</si>
  <si>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</si>
  <si>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</si>
  <si>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</si>
  <si>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</si>
  <si>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</si>
  <si>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</si>
  <si>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</si>
  <si>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</si>
  <si>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</si>
  <si>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</si>
  <si>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</si>
  <si>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</si>
  <si>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</si>
  <si>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</si>
  <si>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</si>
  <si>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</si>
  <si>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</si>
  <si>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</si>
  <si>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</si>
  <si>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</si>
  <si>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</si>
  <si>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</si>
  <si>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</si>
  <si>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</si>
  <si>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</si>
  <si>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</si>
  <si>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</si>
  <si>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</si>
  <si>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</si>
  <si>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</si>
  <si>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</si>
  <si>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</si>
  <si>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</si>
  <si>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</si>
  <si>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</si>
  <si>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</si>
  <si>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</si>
  <si>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</si>
  <si>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</si>
  <si>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</si>
  <si>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</si>
  <si>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</si>
  <si>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</si>
  <si>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</si>
  <si>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</si>
  <si>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</si>
  <si>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</si>
  <si>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</si>
  <si>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</si>
  <si>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</si>
  <si>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</si>
  <si>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</si>
  <si>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</si>
  <si>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</si>
  <si>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</si>
  <si>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</si>
  <si>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</si>
  <si>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</si>
  <si>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</si>
  <si>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</si>
  <si>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</si>
  <si>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</si>
  <si>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</si>
  <si>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</si>
  <si>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</si>
  <si>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</si>
  <si>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</si>
  <si>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</si>
  <si>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</si>
  <si>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</si>
  <si>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</si>
  <si>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</si>
  <si>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</si>
  <si>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</si>
  <si>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</si>
  <si>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</si>
  <si>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</si>
  <si>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</si>
  <si>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</si>
  <si>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</si>
  <si>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</si>
  <si>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</si>
  <si>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</si>
  <si>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</si>
  <si>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</si>
  <si>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</si>
  <si>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</si>
  <si>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</si>
  <si>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</si>
  <si>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</si>
  <si>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</si>
  <si>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</si>
  <si>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</si>
  <si>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</si>
  <si>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</si>
  <si>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</si>
  <si>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</si>
  <si>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</si>
  <si>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</si>
  <si>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</si>
  <si>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</si>
  <si>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</si>
  <si>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</si>
  <si>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</si>
  <si>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</si>
  <si>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</si>
  <si>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</si>
  <si>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</si>
  <si>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</si>
  <si>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</si>
  <si>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</si>
  <si>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</si>
  <si>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</si>
  <si>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</si>
  <si>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</si>
  <si>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</si>
  <si>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</si>
  <si>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</si>
  <si>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</si>
  <si>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</si>
  <si>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</si>
  <si>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</si>
  <si>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</si>
  <si>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</si>
  <si>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</si>
  <si>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</si>
  <si>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</si>
  <si>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</si>
  <si>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</si>
  <si>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</si>
  <si>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</si>
  <si>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</si>
  <si>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</si>
  <si>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</si>
  <si>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</si>
  <si>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</si>
  <si>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</si>
  <si>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</si>
  <si>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</si>
  <si>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</si>
  <si>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</si>
  <si>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</si>
  <si>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</si>
  <si>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</si>
  <si>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</si>
  <si>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</si>
  <si>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</si>
  <si>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</si>
  <si>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</si>
  <si>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</si>
  <si>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</si>
  <si>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</si>
  <si>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</si>
  <si>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</si>
  <si>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</si>
  <si>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</si>
  <si>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</si>
  <si>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</si>
  <si>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</si>
  <si>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</si>
  <si>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</si>
  <si>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</si>
  <si>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</si>
  <si>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</si>
  <si>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</si>
  <si>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</si>
  <si>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</si>
  <si>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</si>
  <si>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</si>
  <si>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</si>
  <si>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</si>
  <si>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</si>
  <si>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</si>
  <si>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</si>
  <si>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</si>
  <si>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</si>
  <si>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</si>
  <si>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</si>
  <si>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</si>
  <si>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</si>
  <si>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</si>
  <si>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</si>
  <si>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</si>
  <si>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</si>
  <si>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</si>
  <si>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</si>
  <si>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</si>
  <si>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</si>
  <si>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</si>
  <si>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</si>
  <si>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</si>
  <si>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</si>
  <si>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</si>
  <si>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</si>
  <si>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</si>
  <si>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</si>
  <si>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</si>
  <si>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</si>
  <si>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</si>
  <si>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</si>
  <si>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</si>
  <si>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</si>
  <si>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</si>
  <si>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</si>
  <si>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</si>
  <si>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</si>
  <si>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</si>
  <si>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</si>
  <si>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</si>
  <si>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</si>
  <si>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</si>
  <si>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</si>
  <si>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</si>
  <si>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</si>
  <si>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</si>
  <si>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</si>
  <si>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</si>
  <si>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</si>
  <si>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</si>
  <si>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</si>
  <si>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</si>
  <si>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</si>
  <si>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</si>
  <si>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</si>
  <si>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</si>
  <si>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</si>
  <si>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</si>
  <si>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</si>
  <si>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</si>
  <si>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</si>
  <si>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</si>
  <si>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</si>
  <si>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</si>
  <si>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</si>
  <si>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</si>
  <si>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</si>
  <si>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</si>
  <si>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</si>
  <si>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</si>
  <si>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</si>
  <si>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</si>
  <si>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</si>
  <si>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</si>
  <si>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</si>
  <si>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</si>
  <si>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</si>
  <si>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</si>
  <si>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</si>
  <si>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</si>
  <si>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</si>
  <si>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</si>
  <si>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</si>
  <si>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</si>
  <si>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</si>
  <si>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</si>
  <si>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</si>
  <si>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</si>
  <si>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</si>
  <si>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</si>
  <si>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</si>
  <si>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</si>
  <si>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</si>
  <si>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</si>
  <si>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</si>
  <si>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</si>
  <si>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</si>
  <si>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</si>
  <si>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</si>
  <si>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</si>
  <si>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</si>
  <si>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</si>
  <si>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</si>
  <si>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</si>
  <si>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</si>
  <si>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</si>
  <si>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</si>
  <si>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</si>
  <si>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</si>
  <si>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</si>
  <si>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</si>
  <si>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</si>
  <si>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</si>
  <si>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</si>
  <si>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</si>
  <si>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</si>
  <si>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</si>
  <si>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</si>
  <si>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</si>
  <si>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</si>
  <si>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</si>
  <si>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</si>
  <si>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</si>
  <si>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</si>
  <si>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</si>
  <si>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</si>
  <si>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</si>
  <si>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</si>
  <si>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</si>
  <si>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</si>
  <si>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</si>
  <si>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</si>
  <si>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</si>
  <si>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</si>
  <si>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</si>
  <si>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</si>
  <si>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</si>
  <si>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</si>
  <si>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</si>
  <si>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</si>
  <si>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</si>
  <si>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</si>
  <si>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</si>
  <si>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</si>
  <si>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</si>
  <si>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</si>
  <si>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</si>
  <si>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</si>
  <si>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</si>
  <si>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</si>
  <si>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</si>
  <si>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</si>
  <si>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</si>
  <si>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</si>
  <si>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</si>
  <si>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</si>
  <si>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</si>
  <si>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</si>
  <si>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</si>
  <si>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</si>
  <si>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</si>
  <si>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</si>
  <si>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</si>
  <si>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</si>
  <si>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</si>
  <si>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</si>
  <si>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</si>
  <si>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</si>
  <si>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</si>
  <si>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</si>
  <si>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</si>
  <si>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</si>
  <si>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</si>
  <si>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</si>
  <si>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</si>
  <si>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</si>
  <si>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</si>
  <si>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</si>
  <si>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</si>
  <si>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</si>
  <si>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</si>
  <si>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</si>
  <si>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</si>
  <si>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</si>
  <si>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</si>
  <si>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</si>
  <si>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</si>
  <si>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</si>
  <si>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</si>
  <si>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</si>
  <si>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</si>
  <si>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</si>
  <si>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</si>
  <si>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</si>
  <si>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</si>
  <si>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</si>
  <si>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</si>
  <si>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</si>
  <si>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</si>
  <si>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</si>
  <si>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</si>
  <si>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</si>
  <si>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</si>
  <si>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</si>
  <si>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</si>
  <si>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</si>
  <si>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</si>
  <si>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</si>
  <si>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</si>
  <si>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</si>
  <si>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</si>
  <si>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</si>
  <si>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</si>
  <si>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</si>
  <si>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</si>
  <si>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</si>
  <si>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</si>
  <si>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</si>
  <si>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</si>
  <si>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</si>
  <si>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</si>
  <si>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</si>
  <si>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</si>
  <si>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</si>
  <si>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</si>
  <si>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</si>
  <si>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</si>
  <si>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</si>
  <si>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</si>
  <si>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</si>
  <si>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</si>
  <si>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</si>
  <si>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</si>
  <si>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</si>
  <si>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</si>
  <si>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</si>
  <si>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</si>
  <si>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</si>
  <si>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</si>
  <si>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</si>
  <si>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</si>
  <si>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</si>
  <si>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</si>
  <si>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</si>
  <si>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</si>
  <si>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</si>
  <si>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</si>
  <si>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</si>
  <si>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</si>
  <si>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</si>
  <si>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</si>
  <si>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</si>
  <si>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</si>
  <si>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</si>
  <si>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</si>
  <si>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</si>
  <si>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</si>
  <si>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</si>
  <si>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</si>
  <si>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</si>
  <si>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</si>
  <si>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</si>
  <si>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</si>
  <si>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</si>
  <si>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</si>
  <si>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</si>
  <si>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</si>
  <si>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</si>
  <si>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</si>
  <si>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</si>
  <si>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</si>
  <si>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</si>
  <si>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</si>
  <si>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</si>
  <si>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</si>
  <si>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</si>
  <si>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</si>
  <si>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</si>
  <si>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</si>
  <si>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</si>
  <si>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</si>
  <si>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</si>
  <si>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</si>
  <si>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</si>
  <si>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</si>
  <si>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</si>
  <si>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</si>
  <si>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</si>
  <si>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</si>
  <si>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</si>
  <si>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</si>
  <si>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</si>
  <si>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</si>
  <si>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</si>
  <si>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</si>
  <si>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</si>
  <si>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</si>
  <si>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</si>
  <si>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</si>
  <si>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</si>
  <si>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</si>
  <si>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</si>
  <si>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</si>
  <si>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</si>
  <si>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</si>
  <si>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</si>
  <si>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</si>
  <si>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</si>
  <si>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</si>
  <si>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</si>
  <si>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</si>
  <si>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</si>
  <si>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</si>
  <si>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</si>
  <si>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</si>
  <si>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</si>
  <si>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</si>
  <si>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</si>
  <si>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</si>
  <si>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</si>
  <si>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</si>
  <si>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</si>
  <si>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</si>
  <si>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</si>
  <si>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</si>
  <si>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</si>
  <si>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</si>
  <si>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</si>
  <si>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</si>
  <si>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</si>
  <si>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</si>
  <si>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</si>
  <si>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</si>
  <si>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</si>
  <si>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</si>
  <si>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</si>
  <si>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</si>
  <si>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</si>
  <si>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</si>
  <si>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</si>
  <si>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</si>
  <si>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</si>
  <si>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</si>
  <si>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</si>
  <si>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</si>
  <si>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</si>
  <si>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</si>
  <si>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</si>
  <si>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</si>
  <si>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</si>
  <si>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</si>
  <si>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</si>
  <si>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</si>
  <si>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</si>
  <si>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</si>
  <si>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</si>
  <si>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</si>
  <si>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</si>
  <si>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</si>
  <si>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</si>
  <si>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</si>
  <si>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</si>
  <si>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</si>
  <si>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</si>
  <si>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</si>
  <si>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</si>
  <si>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</si>
  <si>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</si>
  <si>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</si>
  <si>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</si>
  <si>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</si>
  <si>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</si>
  <si>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</si>
  <si>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</si>
  <si>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</si>
  <si>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</si>
  <si>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</si>
  <si>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</si>
  <si>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</si>
  <si>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</si>
  <si>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</si>
  <si>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</si>
  <si>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</si>
  <si>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</si>
  <si>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</si>
  <si>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</si>
  <si>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</si>
  <si>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</si>
  <si>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</si>
  <si>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</si>
  <si>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</si>
  <si>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</si>
  <si>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</si>
  <si>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</si>
  <si>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</si>
  <si>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</si>
  <si>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</si>
  <si>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</si>
  <si>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</si>
  <si>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</si>
  <si>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</si>
  <si>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</si>
  <si>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</si>
  <si>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</si>
  <si>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</si>
  <si>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</si>
  <si>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</si>
  <si>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</si>
  <si>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</si>
  <si>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</si>
  <si>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</si>
  <si>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</si>
  <si>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</si>
  <si>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</si>
  <si>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</si>
  <si>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</si>
  <si>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</si>
  <si>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</si>
  <si>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</si>
  <si>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</si>
  <si>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</si>
  <si>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</si>
  <si>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</si>
  <si>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</si>
  <si>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</si>
  <si>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</si>
  <si>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</si>
  <si>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</si>
  <si>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</si>
  <si>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</si>
  <si>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</si>
  <si>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</si>
  <si>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</si>
  <si>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</si>
  <si>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</si>
  <si>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</si>
  <si>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</si>
  <si>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</si>
  <si>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</si>
  <si>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</si>
  <si>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</si>
  <si>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</si>
  <si>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</si>
  <si>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</si>
  <si>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</si>
  <si>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</si>
  <si>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</si>
  <si>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</si>
  <si>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</si>
  <si>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</si>
  <si>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</si>
  <si>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</si>
  <si>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</si>
  <si>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</si>
  <si>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</si>
  <si>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</si>
  <si>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</si>
  <si>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</si>
  <si>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</si>
  <si>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</si>
  <si>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</si>
  <si>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</si>
  <si>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</si>
  <si>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</si>
  <si>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</si>
  <si>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</si>
  <si>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</si>
  <si>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</si>
  <si>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</si>
  <si>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</si>
  <si>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</si>
  <si>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</si>
  <si>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</si>
  <si>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</si>
  <si>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</si>
  <si>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</si>
  <si>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</si>
  <si>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</si>
  <si>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</si>
  <si>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</si>
  <si>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</si>
  <si>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</si>
  <si>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</si>
  <si>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</si>
  <si>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</si>
  <si>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</si>
  <si>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</si>
  <si>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</si>
  <si>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</si>
  <si>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</si>
  <si>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</si>
  <si>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</si>
  <si>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</si>
  <si>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</si>
  <si>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</si>
  <si>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</si>
  <si>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</si>
  <si>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</si>
  <si>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</si>
  <si>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</si>
  <si>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</si>
  <si>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</si>
  <si>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</si>
  <si>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</si>
  <si>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</si>
  <si>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</si>
  <si>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</si>
  <si>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</si>
  <si>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</si>
  <si>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</si>
  <si>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</si>
  <si>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</si>
  <si>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</si>
  <si>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</si>
  <si>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</si>
  <si>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</si>
  <si>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</si>
  <si>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</si>
  <si>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</si>
  <si>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</si>
  <si>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</si>
  <si>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</si>
  <si>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</si>
  <si>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</si>
  <si>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</si>
  <si>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</si>
  <si>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</si>
  <si>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</si>
  <si>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</si>
  <si>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</si>
  <si>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</si>
  <si>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</si>
  <si>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</si>
  <si>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</si>
  <si>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</si>
  <si>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</si>
  <si>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</si>
  <si>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</si>
  <si>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</si>
  <si>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</si>
  <si>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</si>
  <si>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</si>
  <si>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</si>
  <si>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</si>
  <si>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</si>
  <si>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</si>
  <si>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</si>
  <si>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</si>
  <si>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</si>
  <si>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</si>
  <si>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</si>
  <si>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</si>
  <si>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</si>
  <si>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</si>
  <si>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</si>
  <si>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</si>
  <si>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</si>
  <si>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</si>
  <si>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</si>
  <si>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</si>
  <si>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</si>
  <si>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</si>
  <si>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</si>
  <si>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</si>
  <si>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</si>
  <si>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</si>
  <si>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</si>
  <si>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</si>
  <si>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</si>
  <si>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</si>
  <si>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</si>
  <si>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</si>
  <si>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</si>
  <si>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</si>
  <si>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</si>
  <si>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</si>
  <si>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</si>
  <si>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</si>
  <si>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</si>
  <si>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</si>
  <si>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</si>
  <si>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</si>
  <si>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</si>
  <si>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</si>
  <si>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</si>
  <si>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</si>
  <si>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</si>
  <si>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</si>
  <si>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</si>
  <si>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</si>
  <si>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</si>
  <si>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</si>
  <si>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</si>
  <si>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</si>
  <si>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</si>
  <si>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</si>
  <si>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</si>
  <si>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</si>
  <si>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</si>
  <si>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</si>
  <si>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</si>
  <si>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</si>
  <si>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</si>
  <si>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</si>
  <si>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</si>
  <si>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</si>
  <si>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</si>
  <si>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</si>
  <si>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</si>
  <si>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</si>
  <si>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</si>
  <si>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</si>
  <si>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</si>
  <si>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</si>
  <si>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</si>
  <si>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</si>
  <si>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</si>
  <si>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</si>
  <si>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</si>
  <si>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</si>
  <si>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</si>
  <si>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</si>
  <si>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</si>
  <si>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</si>
  <si>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</si>
  <si>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</si>
  <si>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</si>
  <si>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</si>
  <si>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</si>
  <si>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</si>
  <si>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</si>
  <si>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</si>
  <si>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</si>
  <si>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</si>
  <si>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</si>
  <si>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</si>
  <si>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</si>
  <si>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</si>
  <si>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</si>
  <si>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</si>
  <si>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</si>
  <si>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</si>
  <si>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</si>
  <si>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</si>
  <si>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</si>
  <si>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</si>
  <si>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</si>
  <si>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</si>
  <si>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</si>
  <si>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</si>
  <si>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</si>
  <si>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</si>
  <si>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</si>
  <si>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</si>
  <si>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</si>
  <si>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</si>
  <si>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</si>
  <si>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</si>
  <si>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</si>
  <si>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</si>
  <si>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</si>
  <si>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</si>
  <si>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</si>
  <si>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</si>
  <si>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</si>
  <si>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</si>
  <si>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</si>
  <si>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</si>
  <si>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</si>
  <si>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</si>
  <si>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</si>
  <si>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</si>
  <si>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</si>
  <si>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</si>
  <si>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</si>
  <si>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</si>
  <si>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</si>
  <si>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</si>
  <si>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</si>
  <si>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</si>
  <si>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</si>
  <si>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</si>
  <si>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</si>
  <si>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</si>
  <si>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</si>
  <si>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</si>
  <si>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</si>
  <si>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</si>
  <si>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</si>
  <si>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</si>
  <si>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</si>
  <si>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</si>
  <si>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</si>
  <si>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</si>
  <si>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</si>
  <si>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</si>
  <si>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</si>
  <si>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</si>
  <si>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</si>
  <si>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</si>
  <si>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</si>
  <si>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</si>
  <si>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</si>
  <si>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</si>
  <si>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</si>
  <si>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</si>
  <si>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</si>
  <si>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</si>
  <si>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</si>
  <si>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</si>
  <si>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</si>
  <si>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</si>
  <si>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</si>
  <si>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</si>
  <si>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</si>
  <si>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</si>
  <si>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</si>
  <si>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</si>
  <si>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</si>
  <si>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</si>
  <si>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</si>
  <si>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</si>
  <si>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</si>
  <si>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</si>
  <si>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</si>
  <si>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</si>
  <si>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</si>
  <si>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</si>
  <si>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</si>
  <si>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</si>
  <si>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</si>
  <si>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</si>
  <si>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</si>
  <si>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</si>
  <si>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</si>
  <si>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</si>
  <si>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</si>
  <si>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</si>
  <si>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</si>
  <si>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</si>
  <si>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</si>
  <si>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</si>
  <si>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</si>
  <si>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</si>
  <si>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</si>
  <si>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</si>
  <si>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</si>
  <si>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</si>
  <si>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</si>
  <si>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</si>
  <si>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</si>
  <si>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</si>
  <si>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</si>
  <si>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</si>
  <si>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</si>
  <si>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</si>
  <si>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</si>
  <si>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</si>
  <si>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</si>
  <si>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</si>
  <si>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</si>
  <si>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</si>
  <si>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</si>
  <si>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</si>
  <si>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</si>
  <si>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</si>
  <si>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</si>
  <si>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</si>
  <si>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</si>
  <si>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</si>
  <si>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</si>
  <si>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</si>
  <si>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</si>
  <si>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</si>
  <si>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</si>
  <si>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</si>
  <si>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</si>
  <si>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</si>
  <si>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</si>
  <si>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</si>
  <si>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</si>
  <si>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</si>
  <si>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</si>
  <si>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</si>
  <si>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</si>
  <si>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</si>
  <si>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</si>
  <si>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</si>
  <si>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</si>
  <si>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</si>
  <si>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</si>
  <si>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</si>
  <si>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</si>
  <si>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</si>
  <si>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</si>
  <si>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</si>
  <si>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</si>
  <si>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</si>
  <si>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</si>
  <si>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</si>
  <si>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</si>
  <si>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</si>
  <si>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</si>
  <si>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</si>
  <si>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</si>
  <si>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</si>
  <si>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</si>
  <si>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</si>
  <si>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</si>
  <si>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</si>
  <si>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</si>
  <si>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</si>
  <si>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</si>
  <si>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</si>
  <si>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</si>
  <si>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</si>
  <si>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</si>
  <si>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</si>
  <si>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</si>
  <si>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</si>
  <si>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</si>
  <si>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</si>
  <si>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</si>
  <si>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</si>
  <si>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</si>
  <si>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</si>
  <si>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</si>
  <si>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</si>
  <si>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</si>
  <si>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</si>
  <si>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</si>
  <si>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</si>
  <si>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</si>
  <si>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</si>
  <si>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</si>
  <si>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</si>
  <si>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</si>
  <si>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</si>
  <si>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</si>
  <si>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</si>
  <si>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</si>
  <si>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</si>
  <si>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</si>
  <si>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</si>
  <si>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</si>
  <si>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</si>
  <si>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</si>
  <si>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</si>
  <si>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</si>
  <si>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</si>
  <si>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</si>
  <si>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</si>
  <si>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</si>
  <si>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</si>
  <si>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</si>
  <si>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</si>
  <si>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</si>
  <si>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</si>
  <si>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</si>
  <si>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</si>
  <si>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</si>
  <si>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</si>
  <si>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</si>
  <si>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</si>
  <si>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</si>
  <si>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</si>
  <si>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</si>
  <si>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</si>
  <si>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</si>
  <si>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</si>
  <si>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</si>
  <si>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</si>
  <si>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</si>
  <si>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</si>
  <si>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</si>
  <si>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</si>
  <si>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</si>
  <si>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</si>
  <si>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</si>
  <si>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</si>
  <si>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</si>
  <si>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</si>
  <si>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</si>
  <si>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</si>
  <si>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</si>
  <si>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</si>
  <si>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</si>
  <si>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</si>
  <si>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</si>
  <si>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</si>
  <si>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</si>
  <si>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</si>
  <si>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</si>
  <si>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</si>
  <si>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</si>
  <si>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</si>
  <si>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</si>
  <si>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</si>
  <si>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</si>
  <si>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</si>
  <si>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</si>
  <si>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</si>
  <si>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</si>
  <si>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</si>
  <si>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</si>
  <si>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</si>
  <si>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</si>
  <si>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</si>
  <si>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</si>
  <si>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</si>
  <si>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</si>
  <si>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</si>
  <si>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</si>
  <si>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</si>
  <si>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</si>
  <si>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</si>
  <si>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</si>
  <si>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</si>
  <si>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</si>
  <si>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</si>
  <si>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</si>
  <si>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</si>
  <si>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</si>
  <si>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</si>
  <si>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</si>
  <si>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</si>
  <si>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</si>
  <si>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</si>
  <si>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</si>
  <si>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</si>
  <si>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</si>
  <si>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</si>
  <si>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</si>
  <si>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</si>
  <si>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</si>
  <si>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</si>
  <si>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</si>
  <si>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</si>
  <si>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</si>
  <si>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</si>
  <si>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</si>
  <si>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</si>
  <si>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</si>
  <si>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</si>
  <si>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</si>
  <si>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</si>
  <si>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</si>
  <si>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</si>
  <si>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</si>
  <si>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</si>
  <si>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</si>
  <si>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</si>
  <si>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</si>
  <si>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</si>
  <si>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</si>
  <si>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</si>
  <si>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</si>
  <si>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</si>
  <si>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</si>
  <si>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</si>
  <si>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</si>
  <si>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</si>
  <si>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</si>
  <si>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</si>
  <si>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</si>
  <si>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</si>
  <si>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</si>
  <si>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</si>
  <si>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</si>
  <si>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</si>
  <si>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</si>
  <si>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</si>
  <si>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</si>
  <si>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</si>
  <si>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</si>
  <si>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</si>
  <si>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</si>
  <si>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</si>
  <si>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</si>
  <si>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</si>
  <si>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</si>
  <si>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</si>
  <si>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</si>
  <si>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</si>
  <si>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</si>
  <si>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</si>
  <si>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</si>
  <si>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</si>
  <si>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</si>
  <si>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</si>
  <si>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</si>
  <si>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</si>
  <si>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</si>
  <si>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</si>
  <si>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</si>
  <si>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</si>
  <si>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</si>
  <si>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</si>
  <si>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</si>
  <si>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</si>
  <si>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</si>
  <si>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</si>
  <si>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</si>
  <si>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</si>
  <si>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</si>
  <si>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</si>
  <si>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</si>
  <si>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</si>
  <si>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</si>
  <si>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</si>
  <si>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</si>
  <si>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</si>
  <si>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</si>
  <si>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</si>
  <si>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</si>
  <si>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</si>
  <si>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</si>
  <si>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</si>
  <si>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</si>
  <si>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</si>
  <si>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</si>
  <si>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</si>
  <si>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</si>
  <si>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</si>
  <si>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</si>
  <si>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</si>
  <si>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</si>
  <si>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</si>
  <si>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</si>
  <si>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</si>
  <si>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</si>
  <si>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</si>
  <si>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</si>
  <si>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</si>
  <si>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</si>
  <si>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</si>
  <si>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</si>
  <si>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</si>
  <si>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</si>
  <si>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</si>
  <si>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</si>
  <si>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</si>
  <si>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</si>
  <si>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</si>
  <si>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</si>
  <si>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</si>
  <si>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</si>
  <si>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</si>
  <si>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</si>
  <si>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</si>
  <si>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</si>
  <si>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</si>
  <si>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</si>
  <si>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</si>
  <si>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</si>
  <si>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</si>
  <si>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</si>
  <si>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</si>
  <si>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</si>
  <si>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</si>
  <si>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</si>
  <si>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</si>
  <si>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</si>
  <si>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</si>
  <si>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</si>
  <si>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</si>
  <si>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</si>
  <si>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</si>
  <si>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</si>
  <si>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</si>
  <si>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</si>
  <si>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</si>
  <si>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</si>
  <si>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</si>
  <si>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</si>
  <si>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</si>
  <si>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</si>
  <si>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</si>
  <si>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</si>
  <si>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</si>
  <si>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</si>
  <si>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</si>
  <si>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</si>
  <si>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</si>
  <si>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</si>
  <si>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</si>
  <si>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</si>
  <si>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</si>
  <si>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</si>
  <si>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</si>
  <si>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</si>
  <si>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</si>
  <si>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</si>
  <si>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</si>
  <si>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</si>
  <si>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</si>
  <si>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</si>
  <si>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</si>
  <si>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</si>
  <si>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</si>
  <si>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</si>
  <si>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</si>
  <si>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</si>
  <si>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</si>
  <si>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</si>
  <si>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</si>
  <si>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</si>
  <si>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</si>
  <si>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</si>
  <si>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</si>
  <si>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</si>
  <si>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</si>
  <si>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</si>
  <si>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</si>
  <si>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</si>
  <si>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</si>
  <si>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</si>
  <si>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</si>
  <si>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</si>
  <si>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</si>
  <si>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</si>
  <si>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</si>
  <si>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</si>
  <si>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</si>
  <si>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</si>
  <si>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</si>
  <si>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</si>
  <si>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</si>
  <si>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</si>
  <si>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</si>
  <si>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</si>
  <si>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</si>
  <si>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</si>
  <si>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</si>
  <si>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</si>
  <si>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</si>
  <si>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</si>
  <si>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</si>
  <si>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</si>
  <si>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</si>
  <si>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</si>
  <si>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</si>
  <si>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</si>
  <si>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</si>
  <si>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</si>
  <si>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</si>
  <si>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</si>
  <si>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</si>
  <si>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</si>
  <si>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</si>
  <si>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</si>
  <si>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</si>
  <si>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</si>
  <si>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</si>
  <si>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</si>
  <si>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</si>
  <si>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</si>
  <si>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</si>
  <si>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</si>
  <si>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</si>
  <si>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</si>
  <si>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</si>
  <si>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</si>
  <si>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</si>
  <si>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</si>
  <si>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</si>
  <si>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</si>
  <si>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</si>
  <si>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</si>
  <si>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</si>
  <si>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</si>
  <si>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</si>
  <si>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</si>
  <si>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</si>
  <si>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</si>
  <si>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</si>
  <si>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</si>
  <si>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</si>
  <si>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</si>
  <si>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</si>
  <si>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</si>
  <si>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</si>
  <si>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</si>
  <si>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</si>
  <si>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</si>
  <si>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</si>
  <si>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</si>
  <si>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</si>
  <si>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</si>
  <si>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</si>
  <si>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</si>
  <si>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</si>
  <si>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</si>
  <si>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</si>
  <si>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</si>
  <si>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</si>
  <si>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</si>
  <si>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</si>
  <si>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</si>
  <si>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</si>
  <si>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</si>
  <si>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</si>
  <si>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</si>
  <si>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</si>
  <si>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</si>
  <si>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</si>
  <si>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</si>
  <si>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</si>
  <si>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</si>
  <si>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</si>
  <si>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</si>
  <si>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</si>
  <si>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</si>
  <si>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</si>
  <si>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</si>
  <si>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</si>
  <si>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</si>
  <si>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</si>
  <si>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</si>
  <si>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</si>
  <si>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</si>
  <si>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</si>
  <si>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</si>
  <si>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</si>
  <si>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</si>
  <si>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</si>
  <si>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</si>
  <si>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</si>
  <si>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</si>
  <si>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</si>
  <si>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</si>
  <si>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</si>
  <si>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</si>
  <si>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</si>
  <si>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</si>
  <si>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</si>
  <si>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</si>
  <si>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</si>
  <si>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</si>
  <si>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</si>
  <si>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</si>
  <si>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</si>
  <si>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</si>
  <si>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</si>
  <si>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</si>
  <si>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</si>
  <si>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</si>
  <si>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</si>
  <si>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</si>
  <si>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</si>
  <si>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</si>
  <si>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</si>
  <si>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</si>
  <si>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</si>
  <si>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</si>
  <si>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</si>
  <si>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</si>
  <si>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</si>
  <si>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</si>
  <si>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</si>
  <si>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</si>
  <si>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</si>
  <si>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</si>
  <si>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</si>
  <si>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</si>
  <si>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</si>
  <si>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</si>
  <si>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</si>
  <si>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</si>
  <si>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</si>
  <si>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</si>
  <si>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</si>
  <si>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</si>
  <si>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</si>
  <si>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</si>
  <si>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</si>
  <si>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</si>
  <si>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</si>
  <si>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</si>
  <si>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</si>
  <si>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</si>
  <si>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</si>
  <si>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</si>
  <si>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</si>
  <si>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</si>
  <si>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</si>
  <si>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</si>
  <si>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</si>
  <si>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</si>
  <si>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</si>
  <si>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</si>
  <si>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</si>
  <si>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</si>
  <si>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</si>
  <si>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</si>
  <si>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</si>
  <si>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</si>
  <si>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</si>
  <si>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</si>
  <si>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</si>
  <si>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</si>
  <si>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</si>
  <si>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</si>
  <si>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</si>
  <si>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</si>
  <si>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</si>
  <si>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</si>
  <si>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</si>
  <si>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</si>
  <si>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</si>
  <si>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</si>
  <si>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</si>
  <si>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</si>
  <si>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</si>
  <si>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</si>
  <si>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</si>
  <si>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</si>
  <si>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</si>
  <si>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</si>
  <si>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</si>
  <si>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</si>
  <si>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</si>
  <si>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</si>
  <si>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</si>
  <si>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</si>
  <si>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</si>
  <si>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</si>
  <si>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</si>
  <si>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</si>
  <si>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</si>
  <si>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</si>
  <si>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</si>
  <si>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</si>
  <si>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</si>
  <si>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</si>
  <si>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</si>
  <si>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</si>
  <si>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</si>
  <si>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</si>
  <si>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</si>
  <si>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</si>
  <si>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</si>
  <si>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</si>
  <si>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</si>
  <si>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</si>
  <si>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</si>
  <si>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</si>
  <si>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</si>
  <si>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</si>
  <si>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</si>
  <si>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</si>
  <si>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</si>
  <si>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</si>
  <si>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</si>
  <si>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</si>
  <si>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</si>
  <si>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</si>
  <si>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</si>
  <si>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</si>
  <si>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</si>
  <si>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</si>
  <si>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</si>
  <si>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</si>
  <si>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</si>
  <si>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</si>
  <si>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</si>
  <si>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</si>
  <si>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</si>
  <si>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</si>
  <si>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</si>
  <si>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</si>
  <si>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</si>
  <si>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</si>
  <si>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</si>
  <si>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</si>
  <si>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</si>
  <si>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</si>
  <si>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</si>
  <si>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</si>
  <si>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</si>
  <si>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</si>
  <si>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</si>
  <si>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</si>
  <si>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</si>
  <si>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</si>
  <si>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</si>
  <si>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</si>
  <si>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</si>
  <si>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</si>
  <si>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</si>
  <si>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</si>
  <si>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</si>
  <si>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</si>
  <si>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</si>
  <si>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</si>
  <si>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</si>
  <si>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</si>
  <si>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</si>
  <si>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</si>
  <si>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</si>
  <si>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</si>
  <si>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</si>
  <si>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</si>
  <si>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</si>
  <si>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</si>
  <si>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</si>
  <si>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</si>
  <si>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</si>
  <si>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</si>
  <si>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</si>
  <si>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</si>
  <si>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</si>
  <si>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</si>
  <si>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</si>
  <si>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</si>
  <si>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</si>
  <si>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</si>
  <si>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</si>
  <si>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</si>
  <si>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</si>
  <si>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</si>
  <si>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</si>
  <si>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</si>
  <si>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</si>
  <si>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</si>
  <si>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</si>
  <si>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</si>
  <si>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</si>
  <si>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</si>
  <si>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</si>
  <si>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</si>
  <si>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</si>
  <si>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</si>
  <si>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</si>
  <si>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</si>
  <si>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</si>
  <si>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</si>
  <si>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</si>
  <si>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</si>
  <si>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</si>
  <si>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</si>
  <si>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</si>
  <si>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</si>
  <si>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</si>
  <si>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</si>
  <si>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</si>
  <si>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</si>
  <si>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</si>
  <si>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</si>
  <si>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</si>
  <si>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</si>
  <si>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</si>
  <si>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</si>
  <si>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</si>
  <si>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</si>
  <si>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</si>
  <si>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</si>
  <si>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</si>
  <si>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</si>
  <si>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</si>
  <si>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</si>
  <si>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</si>
  <si>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</si>
  <si>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</si>
  <si>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</si>
  <si>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</si>
  <si>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</si>
  <si>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</si>
  <si>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</si>
  <si>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</si>
  <si>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</si>
  <si>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</si>
  <si>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</si>
  <si>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</si>
  <si>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</si>
  <si>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</si>
  <si>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</si>
  <si>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</si>
  <si>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</si>
  <si>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</si>
  <si>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</si>
  <si>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</si>
  <si>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</si>
  <si>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</si>
  <si>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</si>
  <si>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</si>
  <si>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</si>
  <si>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</si>
  <si>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</si>
  <si>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</si>
  <si>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</si>
  <si>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</si>
  <si>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</si>
  <si>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</si>
  <si>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</si>
  <si>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</si>
  <si>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</si>
  <si>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</si>
  <si>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</si>
  <si>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</si>
  <si>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</si>
  <si>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</si>
  <si>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</si>
  <si>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</si>
  <si>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</si>
  <si>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</si>
  <si>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</si>
  <si>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</si>
  <si>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</si>
  <si>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</si>
  <si>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</si>
  <si>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</si>
  <si>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</si>
  <si>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</si>
  <si>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</si>
  <si>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</si>
  <si>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</si>
  <si>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</si>
  <si>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</si>
  <si>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</si>
  <si>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</si>
  <si>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</si>
  <si>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</si>
  <si>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</si>
  <si>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</si>
  <si>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</si>
  <si>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</si>
  <si>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</si>
  <si>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</si>
  <si>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</si>
  <si>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</si>
  <si>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</si>
  <si>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</si>
  <si>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</si>
  <si>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</si>
  <si>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</si>
  <si>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</si>
  <si>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</si>
  <si>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</si>
  <si>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</si>
  <si>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</si>
  <si>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</si>
  <si>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</si>
  <si>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</si>
  <si>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</si>
  <si>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</si>
  <si>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</si>
  <si>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</si>
  <si>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</si>
  <si>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</si>
  <si>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</si>
  <si>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</si>
  <si>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</si>
  <si>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</si>
  <si>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</si>
  <si>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</si>
  <si>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</si>
  <si>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</si>
  <si>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</si>
  <si>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</si>
  <si>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</si>
  <si>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</si>
  <si>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</si>
  <si>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</si>
  <si>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</si>
  <si>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</si>
  <si>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</si>
  <si>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</si>
  <si>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</si>
  <si>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</si>
  <si>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</si>
  <si>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</si>
  <si>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</si>
  <si>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</si>
  <si>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</si>
  <si>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</si>
  <si>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</si>
  <si>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</si>
  <si>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</si>
  <si>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</si>
  <si>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</si>
  <si>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</si>
  <si>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</si>
  <si>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</si>
  <si>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</si>
  <si>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</si>
  <si>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</si>
  <si>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</si>
  <si>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</si>
  <si>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</si>
  <si>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</si>
  <si>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</si>
  <si>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</si>
  <si>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</si>
  <si>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</si>
  <si>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</si>
  <si>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</si>
  <si>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</si>
  <si>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</si>
  <si>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</si>
  <si>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</si>
  <si>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</si>
  <si>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</si>
  <si>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</si>
  <si>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</si>
  <si>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</si>
  <si>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</si>
  <si>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</si>
  <si>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</si>
  <si>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</si>
  <si>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</si>
  <si>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</si>
  <si>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</si>
  <si>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</si>
  <si>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</si>
  <si>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</si>
  <si>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</si>
  <si>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</si>
  <si>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</si>
  <si>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</si>
  <si>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</si>
  <si>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</si>
  <si>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</si>
  <si>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</si>
  <si>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</si>
  <si>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</si>
  <si>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</si>
  <si>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</si>
  <si>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</si>
  <si>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</si>
  <si>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</si>
  <si>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</si>
  <si>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</si>
  <si>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</si>
  <si>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</si>
  <si>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</si>
  <si>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</si>
  <si>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</si>
  <si>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</si>
  <si>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</si>
  <si>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</si>
  <si>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</si>
  <si>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</si>
  <si>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</si>
  <si>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</si>
  <si>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</si>
  <si>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</si>
  <si>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</si>
  <si>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</si>
  <si>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</si>
  <si>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</si>
  <si>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</si>
  <si>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</si>
  <si>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</si>
  <si>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</si>
  <si>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</si>
  <si>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</si>
  <si>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</si>
  <si>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</si>
  <si>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</si>
  <si>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</si>
  <si>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</si>
  <si>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</si>
  <si>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</si>
  <si>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</si>
  <si>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</si>
  <si>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</si>
  <si>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</si>
  <si>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</si>
  <si>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</si>
  <si>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</si>
  <si>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</si>
  <si>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</si>
  <si>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</si>
  <si>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</si>
  <si>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</si>
  <si>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</si>
  <si>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</si>
  <si>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</si>
  <si>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</si>
  <si>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</si>
  <si>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</si>
  <si>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</si>
  <si>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</si>
  <si>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</si>
  <si>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</si>
  <si>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</si>
  <si>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</si>
  <si>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</si>
  <si>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</si>
  <si>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</si>
  <si>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</si>
  <si>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</si>
  <si>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</si>
  <si>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</si>
  <si>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</si>
  <si>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</si>
  <si>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</si>
  <si>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</si>
  <si>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</si>
  <si>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</si>
  <si>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</si>
  <si>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</si>
  <si>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</si>
  <si>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</si>
  <si>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</si>
  <si>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</si>
  <si>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</si>
  <si>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</si>
  <si>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</si>
  <si>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</si>
  <si>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</si>
  <si>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</si>
  <si>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</si>
  <si>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</si>
  <si>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</si>
  <si>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</si>
  <si>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</si>
  <si>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</si>
  <si>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</si>
  <si>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</si>
  <si>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</si>
  <si>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</si>
  <si>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</si>
  <si>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</si>
  <si>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</si>
  <si>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</si>
  <si>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</si>
  <si>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</si>
  <si>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</si>
  <si>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</si>
  <si>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</si>
  <si>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</si>
  <si>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</si>
  <si>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</si>
  <si>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</si>
  <si>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</si>
  <si>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</si>
  <si>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</si>
  <si>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</si>
  <si>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</si>
  <si>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</si>
  <si>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</si>
  <si>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</si>
  <si>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</si>
  <si>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</si>
  <si>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</si>
  <si>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</si>
  <si>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</si>
  <si>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</si>
  <si>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</si>
  <si>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</si>
  <si>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</si>
  <si>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</si>
  <si>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</si>
  <si>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</si>
  <si>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</si>
  <si>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</si>
  <si>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</si>
  <si>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</si>
  <si>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</si>
  <si>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</si>
  <si>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</si>
  <si>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</si>
  <si>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</si>
  <si>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</si>
  <si>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</si>
  <si>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</si>
  <si>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</si>
  <si>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</si>
  <si>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</si>
  <si>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</si>
  <si>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</si>
  <si>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</si>
  <si>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</si>
  <si>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</si>
  <si>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</si>
  <si>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</si>
  <si>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</si>
  <si>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</si>
  <si>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</si>
  <si>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</si>
  <si>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</si>
  <si>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</si>
  <si>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</si>
  <si>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</si>
  <si>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</si>
  <si>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</si>
  <si>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</si>
  <si>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</si>
  <si>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</si>
  <si>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</si>
  <si>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</si>
  <si>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</si>
  <si>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</si>
  <si>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</si>
  <si>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</si>
  <si>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</si>
  <si>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</si>
  <si>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</si>
  <si>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</si>
  <si>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</si>
  <si>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</si>
  <si>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</si>
  <si>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</si>
  <si>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</si>
  <si>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</si>
  <si>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</si>
  <si>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</si>
  <si>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</si>
  <si>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</si>
  <si>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</si>
  <si>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</si>
  <si>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</si>
  <si>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</si>
  <si>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</si>
  <si>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</si>
  <si>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</si>
  <si>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</si>
  <si>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</si>
  <si>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</si>
  <si>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</si>
  <si>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</si>
  <si>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</si>
  <si>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</si>
  <si>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</si>
  <si>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</si>
  <si>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</si>
  <si>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</si>
  <si>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</si>
  <si>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</si>
  <si>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</si>
  <si>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</si>
  <si>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</si>
  <si>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</si>
  <si>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</si>
  <si>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</si>
  <si>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</si>
  <si>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</si>
  <si>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</si>
  <si>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</si>
  <si>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</si>
  <si>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</si>
  <si>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</si>
  <si>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</si>
  <si>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</si>
  <si>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</si>
  <si>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</si>
  <si>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</si>
  <si>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</si>
  <si>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</si>
  <si>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</si>
  <si>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</si>
  <si>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</si>
  <si>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</si>
  <si>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</si>
  <si>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</si>
  <si>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</si>
  <si>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</si>
  <si>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</si>
  <si>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</si>
  <si>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</si>
  <si>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</si>
  <si>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</si>
  <si>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</si>
  <si>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</si>
  <si>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</si>
  <si>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</si>
  <si>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</si>
  <si>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</si>
  <si>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</si>
  <si>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</si>
  <si>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</si>
  <si>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</si>
  <si>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</si>
  <si>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</si>
  <si>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</si>
  <si>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</si>
  <si>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</si>
  <si>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</si>
  <si>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</si>
  <si>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</si>
  <si>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</si>
  <si>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</si>
  <si>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</si>
  <si>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</si>
  <si>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</si>
  <si>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</si>
  <si>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</si>
  <si>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</si>
  <si>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</si>
  <si>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</si>
  <si>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</si>
  <si>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</si>
  <si>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</si>
  <si>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</si>
  <si>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</si>
  <si>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</si>
  <si>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</si>
  <si>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</si>
  <si>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</si>
  <si>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</si>
  <si>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</si>
  <si>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</si>
  <si>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</si>
  <si>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</si>
  <si>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</si>
  <si>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</si>
  <si>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</si>
  <si>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</si>
  <si>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</si>
  <si>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</si>
  <si>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</si>
  <si>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</si>
  <si>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</si>
  <si>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</si>
  <si>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</si>
  <si>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</si>
  <si>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</si>
  <si>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</si>
  <si>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</si>
  <si>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</si>
  <si>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</si>
  <si>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</si>
  <si>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</si>
  <si>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</si>
  <si>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</si>
  <si>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</si>
  <si>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</si>
  <si>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</si>
  <si>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</si>
  <si>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</si>
  <si>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</si>
  <si>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</si>
  <si>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</si>
  <si>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</si>
  <si>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</si>
  <si>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</si>
  <si>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</si>
  <si>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</si>
  <si>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</si>
  <si>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</si>
  <si>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</si>
  <si>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</si>
  <si>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</si>
  <si>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</si>
  <si>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</si>
  <si>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</si>
  <si>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</si>
  <si>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</si>
  <si>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</si>
  <si>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</si>
  <si>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</si>
  <si>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</si>
  <si>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</si>
  <si>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</si>
  <si>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</si>
  <si>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</si>
  <si>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</si>
  <si>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</si>
  <si>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</si>
  <si>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</si>
  <si>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</si>
  <si>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</si>
  <si>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</si>
  <si>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</si>
  <si>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</si>
  <si>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</si>
  <si>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</si>
  <si>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</si>
  <si>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</si>
  <si>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</si>
  <si>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</si>
  <si>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</si>
  <si>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</si>
  <si>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</si>
  <si>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</si>
  <si>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</si>
  <si>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</si>
  <si>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</si>
  <si>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</si>
  <si>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</si>
  <si>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</si>
  <si>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</si>
  <si>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</si>
  <si>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</si>
  <si>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</si>
  <si>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</si>
  <si>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</si>
  <si>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</si>
  <si>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</si>
  <si>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</si>
  <si>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</si>
  <si>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</si>
  <si>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</si>
  <si>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</si>
  <si>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</si>
  <si>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</si>
  <si>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</si>
  <si>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</si>
  <si>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</si>
  <si>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</si>
  <si>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</si>
  <si>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</si>
  <si>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</si>
  <si>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</si>
  <si>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</si>
  <si>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</si>
  <si>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</si>
  <si>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</si>
  <si>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</si>
  <si>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</si>
  <si>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</si>
  <si>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</si>
  <si>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</si>
  <si>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</si>
  <si>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</si>
  <si>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</si>
  <si>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</si>
  <si>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</si>
  <si>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</si>
  <si>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</si>
  <si>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</si>
  <si>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</si>
  <si>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</si>
  <si>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</si>
  <si>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</si>
  <si>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</si>
  <si>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</si>
  <si>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</si>
  <si>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</si>
  <si>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</si>
  <si>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</si>
  <si>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</si>
  <si>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</si>
  <si>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</si>
  <si>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</si>
  <si>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</si>
  <si>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</si>
  <si>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</si>
  <si>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</si>
  <si>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</si>
  <si>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</si>
  <si>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</si>
  <si>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</si>
  <si>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</si>
  <si>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</si>
  <si>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</si>
  <si>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</si>
  <si>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</si>
  <si>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</si>
  <si>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</si>
  <si>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</si>
  <si>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</si>
  <si>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</si>
  <si>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</si>
  <si>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</si>
  <si>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</si>
  <si>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</si>
  <si>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</si>
  <si>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</si>
  <si>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</si>
  <si>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</si>
  <si>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</si>
  <si>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</si>
  <si>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</si>
  <si>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</si>
  <si>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</si>
  <si>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</si>
  <si>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</si>
  <si>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</si>
  <si>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</si>
  <si>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</si>
  <si>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</si>
  <si>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</si>
  <si>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</si>
  <si>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</si>
  <si>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</si>
  <si>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</si>
  <si>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</si>
  <si>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</si>
  <si>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</si>
  <si>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</si>
  <si>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</si>
  <si>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</si>
  <si>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</si>
  <si>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</si>
  <si>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</si>
  <si>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</si>
  <si>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</si>
  <si>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</si>
  <si>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</si>
  <si>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</si>
  <si>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</si>
  <si>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</si>
  <si>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</si>
  <si>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</si>
  <si>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</si>
  <si>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</si>
  <si>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</si>
  <si>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</si>
  <si>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</si>
  <si>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</si>
  <si>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</si>
  <si>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</si>
  <si>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</si>
  <si>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</si>
  <si>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</si>
  <si>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</si>
  <si>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</si>
  <si>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</si>
  <si>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</si>
  <si>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</si>
  <si>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</si>
  <si>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</si>
  <si>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</si>
  <si>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</si>
  <si>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</si>
  <si>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</si>
  <si>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</si>
  <si>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</si>
  <si>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</si>
  <si>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</si>
  <si>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</si>
  <si>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</si>
  <si>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</si>
  <si>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</si>
  <si>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</si>
  <si>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</si>
  <si>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</si>
  <si>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</si>
  <si>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</si>
  <si>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</si>
  <si>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</si>
  <si>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</si>
  <si>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</si>
  <si>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</si>
  <si>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</si>
  <si>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</si>
  <si>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</si>
  <si>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</si>
  <si>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</si>
  <si>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</si>
  <si>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</si>
  <si>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</si>
  <si>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</si>
  <si>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</si>
  <si>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</si>
  <si>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</si>
  <si>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</si>
  <si>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</si>
  <si>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</si>
  <si>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</si>
  <si>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</si>
  <si>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</si>
  <si>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</si>
  <si>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</si>
  <si>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</si>
  <si>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</si>
  <si>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</si>
  <si>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</si>
  <si>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</si>
  <si>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</si>
  <si>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</si>
  <si>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</si>
  <si>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</si>
  <si>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</si>
  <si>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</si>
  <si>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</si>
  <si>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</si>
  <si>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</si>
  <si>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</si>
  <si>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</si>
  <si>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</si>
  <si>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</si>
  <si>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</si>
  <si>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</si>
  <si>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</si>
  <si>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</si>
  <si>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</si>
  <si>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</si>
  <si>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</si>
  <si>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</si>
  <si>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</si>
  <si>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</si>
  <si>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</si>
  <si>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</si>
  <si>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</si>
  <si>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</si>
  <si>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</si>
  <si>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</si>
  <si>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</si>
  <si>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</si>
  <si>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</si>
  <si>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</si>
  <si>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</si>
  <si>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</si>
  <si>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</si>
  <si>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</si>
  <si>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</si>
  <si>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</si>
  <si>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</si>
  <si>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</si>
  <si>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</si>
  <si>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</si>
  <si>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</si>
  <si>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</si>
  <si>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</si>
  <si>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</si>
  <si>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</si>
  <si>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</si>
  <si>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</si>
  <si>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</si>
  <si>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</si>
  <si>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</si>
  <si>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</si>
  <si>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</si>
  <si>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</si>
  <si>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</si>
  <si>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</si>
  <si>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</si>
  <si>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</si>
  <si>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</si>
  <si>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</si>
  <si>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</si>
  <si>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</si>
  <si>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</si>
  <si>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</si>
  <si>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</si>
  <si>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</si>
  <si>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</si>
  <si>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</si>
  <si>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</si>
  <si>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</si>
  <si>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</si>
  <si>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</si>
  <si>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</si>
  <si>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</si>
  <si>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</si>
  <si>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</si>
  <si>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</si>
  <si>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</si>
  <si>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</si>
  <si>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</si>
  <si>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</si>
  <si>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</si>
  <si>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</si>
  <si>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</si>
  <si>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</si>
  <si>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</si>
  <si>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</si>
  <si>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</si>
  <si>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</si>
  <si>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</si>
  <si>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</si>
  <si>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</si>
  <si>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</si>
  <si>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</si>
  <si>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</si>
  <si>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</si>
  <si>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</si>
  <si>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</si>
  <si>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</si>
  <si>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</si>
  <si>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</si>
  <si>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</si>
  <si>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</si>
  <si>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</si>
  <si>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</si>
  <si>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</si>
  <si>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</si>
  <si>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</si>
  <si>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</si>
  <si>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</si>
  <si>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</si>
  <si>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</si>
  <si>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</si>
  <si>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</si>
  <si>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</si>
  <si>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</si>
  <si>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</si>
  <si>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</si>
  <si>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</si>
  <si>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</si>
  <si>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</si>
  <si>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</si>
  <si>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</si>
  <si>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</si>
  <si>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</si>
  <si>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</si>
  <si>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</si>
  <si>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</si>
  <si>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</si>
  <si>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</si>
  <si>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</si>
  <si>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</si>
  <si>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</si>
  <si>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</si>
  <si>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</si>
  <si>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</si>
  <si>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</si>
  <si>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</si>
  <si>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</si>
  <si>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</si>
  <si>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</si>
  <si>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</si>
  <si>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</si>
  <si>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</si>
  <si>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</si>
  <si>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</si>
  <si>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</si>
  <si>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</si>
  <si>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</si>
  <si>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</si>
  <si>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</si>
  <si>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</si>
  <si>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</si>
  <si>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</si>
  <si>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</si>
  <si>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</si>
  <si>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</si>
  <si>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</si>
  <si>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</si>
  <si>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</si>
  <si>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</si>
  <si>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</si>
  <si>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</si>
  <si>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</si>
  <si>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</si>
  <si>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</si>
  <si>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</si>
  <si>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</si>
  <si>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</si>
  <si>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</si>
  <si>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</si>
  <si>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</si>
  <si>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</si>
  <si>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</si>
  <si>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</si>
  <si>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</si>
  <si>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</si>
  <si>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</si>
  <si>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</si>
  <si>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</si>
  <si>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</si>
  <si>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</si>
  <si>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</si>
  <si>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</si>
  <si>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</si>
  <si>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</si>
  <si>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</si>
  <si>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</si>
  <si>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</si>
  <si>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</si>
  <si>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</si>
  <si>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</si>
  <si>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</si>
  <si>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</si>
  <si>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</si>
  <si>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</si>
  <si>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</si>
  <si>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</si>
  <si>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</si>
  <si>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</si>
  <si>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</si>
  <si>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</si>
  <si>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</si>
  <si>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</si>
  <si>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</si>
  <si>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</si>
  <si>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</si>
  <si>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</si>
  <si>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</si>
  <si>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</si>
  <si>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</si>
  <si>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</si>
  <si>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</si>
  <si>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</si>
  <si>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</si>
  <si>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</si>
  <si>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</si>
  <si>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</si>
  <si>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</si>
  <si>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</si>
  <si>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</si>
  <si>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</si>
  <si>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</si>
  <si>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</si>
  <si>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</si>
  <si>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</si>
  <si>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</si>
  <si>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</si>
  <si>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</si>
  <si>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</si>
  <si>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</si>
  <si>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</si>
  <si>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</si>
  <si>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</si>
  <si>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</si>
  <si>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</si>
  <si>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</si>
  <si>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</si>
  <si>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</si>
  <si>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</si>
  <si>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</si>
  <si>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</si>
  <si>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</si>
  <si>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</si>
  <si>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</si>
  <si>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</si>
  <si>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</si>
  <si>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</si>
  <si>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</si>
  <si>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</si>
  <si>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</si>
  <si>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</si>
  <si>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</si>
  <si>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</si>
  <si>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</si>
  <si>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</si>
  <si>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</si>
  <si>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</si>
  <si>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</si>
  <si>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</si>
  <si>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</si>
  <si>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</si>
  <si>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</si>
  <si>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</si>
  <si>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</si>
  <si>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</si>
  <si>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</si>
  <si>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</si>
  <si>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</si>
  <si>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</si>
  <si>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</si>
  <si>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</si>
  <si>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</si>
  <si>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</si>
  <si>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</si>
  <si>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</si>
  <si>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</si>
  <si>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</si>
  <si>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</si>
  <si>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</si>
  <si>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</si>
  <si>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</si>
  <si>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</si>
  <si>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</si>
  <si>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</si>
  <si>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</si>
  <si>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</si>
  <si>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</si>
  <si>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</si>
  <si>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</si>
  <si>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</si>
  <si>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</si>
  <si>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</si>
  <si>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</si>
  <si>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</si>
  <si>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</si>
  <si>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</si>
  <si>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</si>
  <si>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</si>
  <si>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</si>
  <si>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</si>
  <si>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</si>
  <si>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</si>
  <si>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</si>
  <si>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</si>
  <si>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</si>
  <si>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</si>
  <si>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</si>
  <si>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</si>
  <si>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</si>
  <si>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</si>
  <si>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</si>
  <si>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</si>
  <si>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</si>
  <si>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</si>
  <si>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</si>
  <si>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</si>
  <si>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</si>
  <si>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</si>
  <si>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</si>
  <si>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</si>
  <si>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</si>
  <si>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</si>
  <si>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</si>
  <si>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</si>
  <si>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</si>
  <si>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</si>
  <si>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</si>
  <si>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</si>
  <si>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</si>
  <si>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</si>
  <si>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</si>
  <si>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</si>
  <si>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</si>
  <si>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</si>
  <si>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</si>
  <si>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</si>
  <si>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</si>
  <si>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</si>
  <si>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</si>
  <si>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</si>
  <si>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</si>
  <si>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</si>
  <si>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</si>
  <si>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</si>
  <si>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</si>
  <si>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</si>
  <si>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</si>
  <si>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</si>
  <si>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</si>
  <si>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</si>
  <si>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</si>
  <si>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</si>
  <si>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</si>
  <si>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</si>
  <si>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</si>
  <si>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</si>
  <si>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</si>
  <si>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</si>
  <si>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</si>
  <si>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</si>
  <si>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</si>
  <si>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</si>
  <si>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</si>
  <si>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</si>
  <si>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</si>
  <si>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</si>
  <si>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</si>
  <si>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</si>
  <si>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</si>
  <si>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</si>
  <si>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</si>
  <si>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</si>
  <si>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</si>
  <si>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</si>
  <si>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</si>
  <si>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</si>
  <si>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</si>
  <si>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</si>
  <si>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</si>
  <si>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</si>
  <si>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</si>
  <si>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</si>
  <si>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</si>
  <si>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</si>
  <si>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</si>
  <si>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</si>
  <si>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</si>
  <si>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</si>
  <si>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</si>
  <si>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</si>
  <si>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</si>
  <si>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</si>
  <si>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</si>
  <si>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</si>
  <si>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</si>
  <si>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</si>
  <si>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</si>
  <si>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</si>
  <si>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</si>
  <si>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</si>
  <si>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</si>
  <si>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</si>
  <si>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</si>
  <si>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</si>
  <si>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</si>
  <si>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</si>
  <si>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</si>
  <si>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</si>
  <si>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</si>
  <si>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</si>
  <si>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</si>
  <si>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</si>
  <si>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</si>
  <si>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</si>
  <si>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</si>
  <si>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</si>
  <si>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</si>
  <si>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</si>
  <si>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</si>
  <si>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</si>
  <si>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</si>
  <si>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</si>
  <si>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</si>
  <si>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</si>
  <si>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</si>
  <si>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</si>
  <si>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</si>
  <si>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</si>
  <si>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</si>
  <si>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</si>
  <si>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</si>
  <si>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</si>
  <si>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</si>
  <si>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</si>
  <si>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</si>
  <si>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</si>
  <si>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</si>
  <si>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</si>
  <si>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</si>
  <si>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</si>
  <si>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</si>
  <si>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</si>
  <si>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</si>
  <si>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</si>
  <si>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</si>
  <si>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</si>
  <si>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</si>
  <si>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</si>
  <si>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</si>
  <si>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</si>
  <si>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</si>
  <si>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</si>
  <si>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</si>
  <si>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</si>
  <si>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</si>
  <si>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</si>
  <si>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</si>
  <si>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</si>
  <si>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</si>
  <si>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</si>
  <si>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</si>
  <si>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</si>
  <si>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</si>
  <si>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</si>
  <si>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</si>
  <si>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</si>
  <si>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</si>
  <si>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</si>
  <si>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</si>
  <si>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</si>
  <si>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</si>
  <si>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</si>
  <si>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</si>
  <si>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</si>
  <si>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</si>
  <si>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</si>
  <si>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</si>
  <si>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</si>
  <si>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</si>
  <si>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</si>
  <si>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</si>
  <si>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</si>
  <si>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</si>
  <si>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</si>
  <si>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</si>
  <si>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</si>
  <si>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</si>
  <si>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</si>
  <si>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</si>
  <si>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</si>
  <si>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</si>
  <si>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</si>
  <si>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</si>
  <si>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</si>
  <si>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</si>
  <si>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</si>
  <si>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</si>
  <si>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</si>
  <si>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</si>
  <si>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</si>
  <si>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</si>
  <si>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</si>
  <si>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</si>
  <si>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</si>
  <si>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</si>
  <si>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</si>
  <si>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</si>
  <si>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</si>
  <si>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</si>
  <si>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</si>
  <si>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</si>
  <si>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</si>
  <si>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</si>
  <si>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</si>
  <si>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</si>
  <si>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</si>
  <si>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</si>
  <si>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</si>
  <si>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</si>
  <si>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</si>
  <si>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</si>
  <si>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</si>
  <si>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</si>
  <si>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</si>
  <si>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</si>
  <si>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</si>
  <si>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</si>
  <si>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</si>
  <si>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</si>
  <si>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</si>
  <si>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</si>
  <si>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</si>
  <si>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</si>
  <si>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</si>
  <si>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</si>
  <si>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</si>
  <si>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</si>
  <si>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</si>
  <si>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</si>
  <si>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</si>
  <si>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</si>
  <si>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</si>
  <si>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</si>
  <si>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</si>
  <si>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</si>
  <si>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</si>
  <si>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</si>
  <si>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</si>
  <si>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</si>
  <si>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</si>
  <si>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</si>
  <si>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</si>
  <si>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</si>
  <si>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</si>
  <si>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</si>
  <si>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</si>
  <si>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</si>
  <si>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</si>
  <si>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</si>
  <si>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</si>
  <si>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</si>
  <si>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</si>
  <si>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</si>
  <si>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</si>
  <si>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</si>
  <si>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</si>
  <si>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</si>
  <si>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</si>
  <si>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</si>
  <si>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</si>
  <si>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</si>
  <si>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</si>
  <si>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</si>
  <si>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</si>
  <si>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</si>
  <si>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</si>
  <si>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</si>
  <si>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</si>
  <si>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</si>
  <si>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</si>
  <si>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</si>
  <si>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</si>
  <si>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</si>
  <si>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</si>
  <si>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</si>
  <si>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</si>
  <si>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</si>
  <si>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</si>
  <si>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</si>
  <si>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</si>
  <si>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</si>
  <si>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</si>
  <si>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</si>
  <si>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</si>
  <si>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</si>
  <si>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</si>
  <si>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</si>
  <si>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</si>
  <si>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</si>
  <si>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</si>
  <si>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</si>
  <si>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</si>
  <si>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</si>
  <si>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</si>
  <si>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</si>
  <si>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</si>
  <si>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</si>
  <si>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</si>
  <si>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</si>
  <si>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</si>
  <si>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</si>
  <si>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</si>
  <si>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</si>
  <si>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</si>
  <si>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</si>
  <si>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</si>
  <si>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</si>
  <si>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</si>
  <si>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</si>
  <si>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</si>
  <si>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</si>
  <si>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</si>
  <si>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</si>
  <si>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</si>
  <si>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</si>
  <si>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</si>
  <si>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</si>
  <si>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</si>
  <si>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</si>
  <si>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</si>
  <si>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</si>
  <si>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</si>
  <si>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</si>
  <si>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</si>
  <si>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</si>
  <si>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</si>
  <si>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</si>
  <si>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</si>
  <si>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</si>
  <si>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</si>
  <si>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</si>
  <si>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</si>
  <si>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</si>
  <si>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</si>
  <si>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</si>
  <si>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</si>
  <si>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</si>
  <si>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</si>
  <si>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</si>
  <si>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</si>
  <si>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</si>
  <si>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</si>
  <si>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</si>
  <si>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</si>
  <si>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</si>
  <si>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</si>
  <si>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</si>
  <si>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</si>
  <si>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</si>
  <si>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</si>
  <si>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</si>
  <si>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</si>
  <si>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</si>
  <si>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</si>
  <si>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</si>
  <si>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</si>
  <si>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</si>
  <si>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</si>
  <si>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</si>
  <si>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</si>
  <si>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</si>
  <si>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</si>
  <si>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</si>
  <si>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</si>
  <si>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</si>
  <si>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</si>
  <si>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</si>
  <si>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</si>
  <si>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</si>
  <si>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</si>
  <si>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</si>
  <si>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</si>
  <si>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</si>
  <si>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</si>
  <si>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</si>
  <si>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</si>
  <si>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</si>
  <si>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</si>
  <si>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</si>
  <si>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</si>
  <si>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</si>
  <si>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</si>
  <si>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</si>
  <si>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</si>
  <si>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</si>
  <si>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</si>
  <si>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</si>
  <si>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</si>
  <si>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</si>
  <si>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</si>
  <si>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</si>
  <si>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</si>
  <si>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</si>
  <si>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</si>
  <si>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</si>
  <si>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</si>
  <si>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</si>
  <si>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</si>
  <si>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</si>
  <si>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</si>
  <si>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</si>
  <si>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</si>
  <si>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</si>
  <si>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</si>
  <si>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</si>
  <si>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</si>
  <si>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</si>
  <si>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</si>
  <si>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</si>
  <si>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</si>
  <si>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</si>
  <si>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</si>
  <si>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</si>
  <si>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</si>
  <si>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</si>
  <si>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</si>
  <si>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</si>
  <si>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</si>
  <si>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</si>
  <si>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</si>
  <si>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</si>
  <si>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</si>
  <si>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</si>
  <si>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</si>
  <si>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</si>
  <si>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</si>
  <si>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</si>
  <si>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</si>
  <si>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</si>
  <si>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</si>
  <si>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</si>
  <si>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</si>
  <si>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</si>
  <si>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</si>
  <si>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</si>
  <si>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</si>
  <si>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</si>
  <si>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</si>
  <si>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</si>
  <si>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</si>
  <si>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</si>
  <si>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</si>
  <si>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</si>
  <si>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</si>
  <si>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</si>
  <si>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</si>
  <si>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</si>
  <si>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</si>
  <si>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</si>
  <si>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</si>
  <si>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</si>
  <si>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</si>
  <si>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</si>
  <si>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</si>
  <si>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</si>
  <si>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</si>
  <si>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</si>
  <si>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</si>
  <si>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</si>
  <si>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</si>
  <si>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</si>
  <si>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</si>
  <si>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</si>
  <si>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</si>
  <si>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</si>
  <si>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</si>
  <si>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</si>
  <si>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</si>
  <si>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</si>
  <si>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</si>
  <si>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</si>
  <si>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</si>
  <si>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</si>
  <si>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</si>
  <si>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</si>
  <si>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</si>
  <si>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</si>
  <si>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</si>
  <si>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</si>
  <si>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</si>
  <si>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</si>
  <si>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</si>
  <si>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</si>
  <si>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</si>
  <si>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</si>
  <si>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</si>
  <si>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</si>
  <si>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</si>
  <si>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</si>
  <si>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</si>
  <si>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</si>
  <si>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</si>
  <si>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</si>
  <si>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</si>
  <si>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</si>
  <si>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</si>
  <si>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</si>
  <si>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</si>
  <si>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</si>
  <si>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</si>
  <si>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</si>
  <si>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</si>
  <si>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</si>
  <si>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</si>
  <si>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</si>
  <si>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</si>
  <si>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</si>
  <si>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</si>
  <si>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</si>
  <si>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</si>
  <si>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</si>
  <si>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</si>
  <si>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</si>
  <si>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</si>
  <si>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</si>
  <si>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</si>
  <si>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</si>
  <si>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</si>
  <si>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</si>
  <si>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</si>
  <si>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</si>
  <si>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</si>
  <si>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</si>
  <si>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</si>
  <si>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</si>
  <si>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</si>
  <si>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</si>
  <si>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</si>
  <si>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</si>
  <si>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</si>
  <si>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</si>
  <si>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</si>
  <si>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</si>
  <si>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</si>
  <si>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</si>
  <si>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</si>
  <si>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</si>
  <si>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</si>
  <si>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</si>
  <si>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</si>
  <si>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</si>
  <si>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</si>
  <si>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</si>
  <si>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</si>
  <si>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</si>
  <si>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</si>
  <si>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</si>
  <si>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</si>
  <si>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</si>
  <si>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</si>
  <si>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</si>
  <si>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</si>
  <si>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</si>
  <si>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</si>
  <si>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</si>
  <si>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</si>
  <si>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</si>
  <si>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</si>
  <si>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</si>
  <si>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</si>
  <si>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</si>
  <si>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</si>
  <si>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</si>
  <si>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</si>
  <si>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</si>
  <si>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</si>
  <si>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</si>
  <si>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</si>
  <si>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</si>
  <si>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</si>
  <si>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</si>
  <si>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</si>
  <si>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</si>
  <si>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</si>
  <si>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</si>
  <si>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</si>
  <si>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</si>
  <si>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</si>
  <si>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</si>
  <si>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</si>
  <si>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</si>
  <si>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</si>
  <si>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</si>
  <si>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</si>
  <si>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</si>
  <si>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</si>
  <si>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</si>
  <si>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</si>
  <si>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</si>
  <si>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</si>
  <si>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</si>
  <si>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</si>
  <si>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</si>
  <si>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</si>
  <si>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</si>
  <si>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</si>
  <si>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</si>
  <si>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</si>
  <si>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</si>
  <si>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</si>
  <si>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</si>
  <si>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</si>
  <si>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</si>
  <si>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</si>
  <si>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</si>
  <si>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</si>
  <si>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</si>
  <si>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</si>
  <si>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</si>
  <si>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</si>
  <si>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</si>
  <si>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</si>
  <si>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</si>
  <si>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</si>
  <si>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</si>
  <si>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</si>
  <si>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</si>
  <si>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</si>
  <si>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</si>
  <si>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</si>
  <si>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</si>
  <si>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</si>
  <si>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</si>
  <si>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</si>
  <si>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</si>
  <si>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</si>
  <si>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</si>
  <si>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</si>
  <si>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</si>
  <si>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</si>
  <si>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</si>
  <si>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</si>
  <si>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</si>
  <si>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</si>
  <si>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</si>
  <si>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</si>
  <si>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</si>
  <si>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</si>
  <si>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</si>
  <si>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</si>
  <si>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</si>
  <si>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</si>
  <si>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</si>
  <si>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</si>
  <si>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</si>
  <si>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</si>
  <si>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</si>
  <si>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</si>
  <si>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</si>
  <si>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</si>
  <si>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</si>
  <si>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</si>
  <si>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</si>
  <si>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</si>
  <si>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</si>
  <si>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</si>
  <si>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</si>
  <si>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</si>
  <si>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</si>
  <si>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</si>
  <si>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</si>
  <si>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</si>
  <si>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</si>
  <si>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</si>
  <si>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</si>
  <si>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</si>
  <si>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</si>
  <si>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</si>
  <si>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</si>
  <si>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</si>
  <si>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</si>
  <si>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</si>
  <si>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</si>
  <si>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</si>
  <si>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</si>
  <si>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</si>
  <si>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</si>
  <si>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</si>
  <si>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</si>
  <si>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</si>
  <si>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</si>
  <si>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</si>
  <si>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</si>
  <si>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</si>
  <si>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</si>
  <si>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</si>
  <si>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</si>
  <si>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</si>
  <si>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</si>
  <si>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</si>
  <si>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</si>
  <si>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</si>
  <si>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</si>
  <si>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</si>
  <si>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</si>
  <si>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</si>
  <si>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</si>
  <si>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</si>
  <si>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</si>
  <si>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</si>
  <si>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</si>
  <si>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</si>
  <si>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</si>
  <si>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</si>
  <si>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</si>
  <si>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</si>
  <si>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</si>
  <si>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</si>
  <si>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</si>
  <si>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</si>
  <si>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</si>
  <si>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</si>
  <si>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</si>
  <si>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</si>
  <si>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</si>
  <si>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</si>
  <si>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</si>
  <si>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</si>
  <si>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</si>
  <si>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</si>
  <si>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</si>
  <si>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</si>
  <si>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</si>
  <si>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</si>
  <si>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</si>
  <si>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</si>
  <si>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</si>
  <si>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</si>
  <si>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</si>
  <si>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</si>
  <si>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</si>
  <si>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</si>
  <si>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</si>
  <si>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</si>
  <si>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</si>
  <si>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</si>
  <si>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</si>
  <si>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</si>
  <si>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</si>
  <si>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</si>
  <si>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</si>
  <si>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</si>
  <si>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</si>
  <si>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</si>
  <si>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</si>
  <si>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</si>
  <si>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</si>
  <si>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</si>
  <si>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</si>
  <si>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</si>
  <si>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</si>
  <si>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</si>
  <si>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</si>
  <si>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</si>
  <si>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</si>
  <si>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</si>
  <si>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</si>
  <si>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</si>
  <si>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</si>
  <si>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</si>
  <si>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</si>
  <si>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</si>
  <si>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</si>
  <si>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</si>
  <si>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</si>
  <si>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</si>
  <si>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</si>
  <si>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</si>
  <si>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</si>
  <si>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</si>
  <si>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</si>
  <si>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</si>
  <si>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</si>
  <si>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</si>
  <si>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</si>
  <si>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</si>
  <si>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</si>
  <si>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</si>
  <si>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</si>
  <si>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</si>
  <si>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</si>
  <si>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</si>
  <si>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</si>
  <si>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</si>
  <si>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</si>
  <si>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</si>
  <si>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</si>
  <si>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</si>
  <si>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</si>
  <si>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</si>
  <si>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</si>
  <si>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</si>
  <si>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</si>
  <si>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</si>
  <si>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</si>
  <si>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</si>
  <si>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</si>
  <si>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</si>
  <si>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</si>
  <si>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</si>
  <si>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</si>
  <si>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</si>
  <si>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</si>
  <si>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</si>
  <si>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</si>
  <si>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</si>
  <si>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</si>
  <si>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</si>
  <si>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</si>
  <si>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</si>
  <si>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</si>
  <si>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</si>
  <si>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</si>
  <si>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</si>
  <si>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</si>
  <si>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</si>
  <si>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</si>
  <si>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</si>
  <si>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</si>
  <si>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</si>
  <si>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</si>
  <si>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</si>
  <si>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</si>
  <si>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</si>
  <si>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</si>
  <si>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</si>
  <si>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</si>
  <si>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</si>
  <si>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</si>
  <si>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</si>
  <si>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</si>
  <si>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</si>
  <si>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</si>
  <si>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</si>
  <si>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</si>
  <si>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</si>
  <si>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</si>
  <si>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</si>
  <si>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</si>
  <si>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</si>
  <si>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</si>
  <si>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</si>
  <si>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</si>
  <si>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</si>
  <si>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</si>
  <si>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</si>
  <si>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</si>
  <si>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</si>
  <si>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</si>
  <si>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</si>
  <si>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</si>
  <si>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</si>
  <si>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</si>
  <si>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</si>
  <si>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</si>
  <si>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</si>
  <si>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</si>
  <si>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</si>
  <si>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</si>
  <si>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</si>
  <si>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</si>
  <si>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</si>
  <si>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</si>
  <si>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</si>
  <si>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</si>
  <si>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</si>
  <si>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</si>
  <si>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</si>
  <si>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</si>
  <si>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</si>
  <si>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</si>
  <si>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</si>
  <si>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</si>
  <si>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</si>
  <si>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</si>
  <si>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</si>
  <si>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</si>
  <si>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</si>
  <si>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</si>
  <si>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</si>
  <si>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</si>
  <si>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</si>
  <si>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</si>
  <si>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</si>
  <si>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</si>
  <si>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</si>
  <si>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</si>
  <si>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</si>
  <si>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</si>
  <si>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</si>
  <si>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</si>
  <si>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</si>
  <si>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</si>
  <si>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</si>
  <si>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</si>
  <si>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</si>
  <si>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</si>
  <si>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</si>
  <si>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</si>
  <si>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</si>
  <si>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</si>
  <si>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</si>
  <si>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</si>
  <si>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</si>
  <si>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</si>
  <si>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</si>
  <si>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</si>
  <si>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</si>
  <si>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</si>
  <si>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</si>
  <si>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</si>
  <si>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</si>
  <si>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</si>
  <si>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</si>
  <si>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</si>
  <si>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</si>
  <si>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</si>
  <si>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</si>
  <si>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</si>
  <si>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</si>
  <si>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</si>
  <si>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</si>
  <si>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</si>
  <si>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</si>
  <si>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</si>
  <si>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</si>
  <si>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</si>
  <si>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</si>
  <si>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</si>
  <si>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</si>
  <si>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</si>
  <si>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</si>
  <si>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</si>
  <si>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</si>
  <si>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</si>
  <si>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</si>
  <si>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</si>
  <si>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</si>
  <si>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</si>
  <si>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</si>
  <si>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</si>
  <si>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</si>
  <si>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</si>
  <si>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</si>
  <si>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</si>
  <si>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</si>
  <si>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</si>
  <si>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</si>
  <si>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</si>
  <si>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</si>
  <si>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</si>
  <si>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</si>
  <si>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</si>
  <si>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</si>
  <si>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</si>
  <si>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</si>
  <si>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</si>
  <si>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</si>
  <si>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</si>
  <si>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</si>
  <si>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</si>
  <si>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</si>
  <si>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</si>
  <si>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</si>
  <si>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</si>
  <si>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</si>
  <si>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</si>
  <si>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</si>
  <si>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</si>
  <si>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</si>
  <si>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</si>
  <si>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</si>
  <si>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</si>
  <si>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</si>
  <si>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</si>
  <si>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</si>
  <si>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</si>
  <si>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</si>
  <si>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</si>
  <si>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</si>
  <si>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</si>
  <si>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</si>
  <si>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</si>
  <si>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</si>
  <si>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</si>
  <si>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</si>
  <si>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</si>
  <si>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</si>
  <si>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</si>
  <si>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</si>
  <si>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</si>
  <si>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</si>
  <si>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</si>
  <si>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</si>
  <si>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</si>
  <si>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</si>
  <si>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</si>
  <si>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</si>
  <si>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</si>
  <si>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</si>
  <si>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</si>
  <si>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</si>
  <si>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</si>
  <si>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</si>
  <si>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</si>
  <si>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</si>
  <si>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</si>
  <si>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</si>
  <si>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</si>
  <si>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</si>
  <si>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</si>
  <si>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</si>
  <si>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</si>
  <si>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</si>
  <si>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</si>
  <si>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</si>
  <si>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</si>
  <si>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</si>
  <si>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</si>
  <si>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</si>
  <si>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</si>
  <si>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</si>
  <si>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</si>
  <si>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</si>
  <si>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</si>
  <si>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</si>
  <si>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</si>
  <si>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</si>
  <si>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</si>
  <si>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</si>
  <si>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</si>
  <si>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</si>
  <si>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</si>
  <si>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</si>
  <si>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</si>
  <si>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</si>
  <si>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</si>
  <si>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</si>
  <si>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</si>
  <si>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</si>
  <si>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</si>
  <si>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</si>
  <si>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</si>
  <si>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</si>
  <si>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</si>
  <si>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</si>
  <si>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</si>
  <si>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</si>
  <si>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</si>
  <si>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</si>
  <si>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</si>
  <si>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</si>
  <si>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</si>
  <si>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</si>
  <si>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</si>
  <si>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</si>
  <si>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</si>
  <si>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</si>
  <si>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</si>
  <si>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</si>
  <si>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</si>
  <si>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</si>
  <si>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</si>
  <si>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</si>
  <si>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</si>
  <si>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</si>
  <si>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</si>
  <si>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</si>
  <si>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</si>
  <si>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</si>
  <si>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</si>
  <si>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</si>
  <si>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</si>
  <si>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</si>
  <si>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</si>
  <si>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</si>
  <si>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</si>
  <si>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</si>
  <si>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</si>
  <si>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</si>
  <si>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</si>
  <si>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</si>
  <si>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</si>
  <si>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</si>
  <si>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</si>
  <si>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</si>
  <si>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</si>
  <si>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</si>
  <si>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</si>
  <si>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</si>
  <si>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</si>
  <si>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</si>
  <si>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</si>
  <si>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</si>
  <si>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</si>
  <si>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</si>
  <si>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</si>
  <si>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</si>
  <si>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</si>
  <si>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</si>
  <si>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</si>
  <si>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</si>
  <si>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</si>
  <si>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</si>
  <si>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</si>
  <si>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</si>
  <si>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</si>
  <si>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</si>
  <si>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</si>
  <si>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</si>
  <si>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</si>
  <si>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</si>
  <si>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</si>
  <si>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</si>
  <si>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</si>
  <si>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</si>
  <si>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</si>
  <si>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</si>
  <si>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</si>
  <si>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</si>
  <si>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</si>
  <si>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</si>
  <si>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</si>
  <si>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</si>
  <si>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</si>
  <si>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</si>
  <si>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</si>
  <si>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</si>
  <si>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</si>
  <si>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</si>
  <si>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</si>
  <si>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</si>
  <si>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</si>
  <si>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</si>
  <si>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</si>
  <si>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</si>
  <si>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</si>
  <si>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</si>
  <si>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</si>
  <si>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</si>
  <si>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</si>
  <si>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</si>
  <si>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</si>
  <si>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</si>
  <si>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</si>
  <si>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</si>
  <si>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</si>
  <si>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</si>
  <si>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</si>
  <si>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</si>
  <si>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</si>
  <si>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</si>
  <si>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</si>
  <si>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</si>
  <si>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</si>
  <si>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</si>
  <si>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</si>
  <si>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</si>
  <si>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</si>
  <si>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</si>
  <si>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</si>
  <si>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</si>
  <si>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</si>
  <si>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</si>
  <si>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</si>
  <si>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</si>
  <si>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</si>
  <si>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</si>
  <si>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</si>
  <si>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</si>
  <si>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</si>
  <si>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</si>
  <si>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</si>
  <si>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</si>
  <si>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</si>
  <si>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</si>
  <si>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</si>
  <si>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</si>
  <si>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</si>
  <si>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</si>
  <si>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</si>
  <si>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</si>
  <si>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</si>
  <si>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</si>
  <si>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</si>
  <si>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</si>
  <si>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</si>
  <si>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</si>
  <si>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</si>
  <si>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</si>
  <si>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</si>
  <si>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</si>
  <si>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</si>
  <si>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</si>
  <si>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</si>
  <si>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</si>
  <si>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</si>
  <si>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</si>
  <si>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</si>
  <si>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</si>
  <si>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</si>
  <si>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</si>
  <si>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</si>
  <si>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</si>
  <si>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</si>
  <si>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</si>
  <si>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</si>
  <si>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</si>
  <si>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</si>
  <si>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</si>
  <si>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</si>
  <si>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</si>
  <si>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</si>
  <si>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</si>
  <si>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</si>
  <si>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</si>
  <si>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</si>
  <si>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</si>
  <si>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</si>
  <si>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</si>
  <si>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</si>
  <si>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</si>
  <si>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</si>
  <si>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</si>
  <si>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</si>
  <si>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</si>
  <si>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</si>
  <si>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</si>
  <si>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</si>
  <si>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</si>
  <si>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</si>
  <si>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</si>
  <si>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</si>
  <si>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</si>
  <si>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</si>
  <si>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</si>
  <si>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</si>
  <si>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</si>
  <si>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</si>
  <si>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</si>
  <si>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</si>
  <si>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</si>
  <si>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</si>
  <si>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</si>
  <si>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</si>
  <si>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</si>
  <si>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</si>
  <si>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</si>
  <si>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</si>
  <si>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</si>
  <si>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</si>
  <si>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</si>
  <si>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</si>
  <si>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</si>
  <si>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</si>
  <si>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</si>
  <si>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</si>
  <si>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</si>
  <si>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</si>
  <si>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</si>
  <si>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</si>
  <si>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</si>
  <si>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</si>
  <si>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</si>
  <si>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</si>
  <si>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</si>
  <si>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</si>
  <si>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</si>
  <si>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</si>
  <si>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</si>
  <si>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</si>
  <si>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</si>
  <si>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</si>
  <si>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</si>
  <si>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</si>
  <si>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</si>
  <si>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</si>
  <si>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</si>
  <si>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</si>
  <si>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</si>
  <si>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</si>
  <si>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</si>
  <si>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</si>
  <si>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</si>
  <si>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</si>
  <si>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</si>
  <si>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</si>
  <si>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</si>
  <si>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</si>
  <si>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</si>
  <si>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</si>
  <si>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</si>
  <si>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</si>
  <si>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</si>
  <si>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</si>
  <si>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</si>
  <si>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</si>
  <si>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</si>
  <si>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</si>
  <si>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</si>
  <si>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</si>
  <si>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</si>
  <si>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</si>
  <si>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</si>
  <si>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</si>
  <si>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</si>
  <si>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</si>
  <si>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</si>
  <si>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</si>
  <si>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</si>
  <si>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</si>
  <si>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</si>
  <si>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</si>
  <si>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</si>
  <si>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</si>
  <si>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</si>
  <si>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</si>
  <si>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</si>
  <si>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</si>
  <si>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</si>
  <si>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</si>
  <si>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</si>
  <si>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</si>
  <si>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</si>
  <si>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</si>
  <si>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</si>
  <si>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</si>
  <si>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</si>
  <si>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</si>
  <si>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</si>
  <si>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</si>
  <si>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</si>
  <si>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</si>
  <si>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</si>
  <si>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</si>
  <si>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</si>
  <si>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</si>
  <si>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</si>
  <si>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</si>
  <si>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</si>
  <si>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</si>
  <si>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</si>
  <si>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</si>
  <si>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</si>
  <si>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</si>
  <si>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</si>
  <si>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</si>
  <si>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</si>
  <si>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</si>
  <si>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</si>
  <si>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</si>
  <si>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</si>
  <si>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</si>
  <si>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</si>
  <si>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</si>
  <si>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</si>
  <si>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</si>
  <si>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</si>
  <si>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</si>
  <si>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</si>
  <si>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</si>
  <si>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</si>
  <si>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</si>
  <si>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</si>
  <si>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</si>
  <si>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</si>
  <si>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</si>
  <si>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</si>
  <si>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</si>
  <si>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</si>
  <si>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</si>
  <si>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</si>
  <si>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</si>
  <si>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</si>
  <si>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</si>
  <si>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</si>
  <si>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</si>
  <si>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</si>
  <si>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</si>
  <si>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</si>
  <si>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</si>
  <si>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</si>
  <si>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</si>
  <si>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</si>
  <si>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</si>
  <si>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</si>
  <si>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</si>
  <si>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</si>
  <si>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</si>
  <si>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</si>
  <si>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</si>
  <si>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</si>
  <si>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</si>
  <si>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</si>
  <si>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</si>
  <si>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</si>
  <si>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</si>
  <si>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</si>
  <si>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</si>
  <si>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</si>
  <si>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</si>
  <si>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</si>
  <si>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</si>
  <si>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</si>
  <si>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</si>
  <si>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</si>
  <si>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</si>
  <si>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</si>
  <si>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</si>
  <si>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</si>
  <si>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</si>
  <si>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</si>
  <si>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</si>
  <si>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</si>
  <si>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</si>
  <si>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</si>
  <si>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</si>
  <si>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</si>
  <si>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</si>
  <si>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</si>
  <si>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</si>
  <si>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</si>
  <si>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</si>
  <si>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</si>
  <si>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</si>
  <si>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</si>
  <si>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</si>
  <si>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</si>
  <si>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</si>
  <si>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</si>
  <si>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</si>
  <si>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</si>
  <si>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</si>
  <si>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</si>
  <si>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</si>
  <si>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</si>
  <si>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</si>
  <si>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</si>
  <si>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</si>
  <si>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</si>
  <si>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</si>
  <si>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</si>
  <si>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</si>
  <si>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</si>
  <si>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</si>
  <si>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</si>
  <si>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</si>
  <si>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</si>
  <si>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</si>
  <si>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</si>
  <si>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</si>
  <si>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</si>
  <si>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</si>
  <si>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</si>
  <si>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</si>
  <si>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</si>
  <si>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</si>
  <si>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</si>
  <si>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</si>
  <si>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</si>
  <si>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</si>
  <si>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</si>
  <si>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</si>
  <si>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</si>
  <si>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</si>
  <si>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</si>
  <si>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</si>
  <si>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</si>
  <si>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</si>
  <si>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</si>
  <si>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</si>
  <si>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</si>
  <si>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</si>
  <si>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</si>
  <si>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</si>
  <si>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</si>
  <si>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</si>
  <si>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</si>
  <si>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</si>
  <si>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</si>
  <si>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</si>
  <si>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</si>
  <si>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</si>
  <si>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</si>
  <si>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</si>
  <si>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</si>
  <si>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</si>
  <si>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</si>
  <si>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</si>
  <si>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</si>
  <si>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</si>
  <si>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</si>
  <si>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</si>
  <si>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</si>
  <si>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</si>
  <si>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</si>
  <si>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</si>
  <si>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</si>
  <si>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</si>
  <si>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</si>
  <si>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</si>
  <si>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</si>
  <si>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</si>
  <si>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</si>
  <si>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</si>
  <si>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</si>
  <si>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</si>
  <si>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</si>
  <si>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</si>
  <si>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</si>
  <si>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</si>
  <si>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</si>
  <si>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</si>
  <si>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</si>
  <si>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</si>
  <si>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</si>
  <si>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</si>
  <si>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</si>
  <si>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</si>
  <si>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</si>
  <si>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</si>
  <si>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</si>
  <si>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</si>
  <si>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</si>
  <si>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</si>
  <si>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</si>
  <si>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</si>
  <si>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</si>
  <si>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</si>
  <si>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</si>
  <si>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</si>
  <si>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</si>
  <si>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</si>
  <si>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</si>
  <si>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</si>
  <si>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</si>
  <si>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</si>
  <si>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</si>
  <si>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</si>
  <si>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</si>
  <si>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</si>
  <si>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</si>
  <si>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</si>
  <si>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</si>
  <si>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</si>
  <si>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</si>
  <si>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</si>
  <si>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</si>
  <si>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</si>
  <si>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</si>
  <si>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</si>
  <si>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</si>
  <si>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</si>
  <si>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</si>
  <si>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</si>
  <si>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</si>
  <si>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</si>
  <si>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</si>
  <si>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</si>
  <si>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</si>
  <si>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</si>
  <si>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</si>
  <si>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</si>
  <si>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</si>
  <si>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</si>
  <si>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</si>
  <si>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</si>
  <si>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</si>
  <si>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</si>
  <si>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</si>
  <si>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</si>
  <si>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</si>
  <si>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</si>
  <si>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</si>
  <si>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</si>
  <si>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</si>
  <si>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</si>
  <si>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</si>
  <si>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</si>
  <si>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</si>
  <si>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</si>
  <si>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</si>
  <si>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</si>
  <si>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</si>
  <si>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</si>
  <si>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</si>
  <si>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</si>
  <si>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</si>
  <si>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</si>
  <si>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</si>
  <si>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</si>
  <si>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</si>
  <si>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</si>
  <si>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</si>
  <si>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</si>
  <si>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</si>
  <si>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</si>
  <si>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</si>
  <si>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</si>
  <si>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</si>
  <si>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</si>
  <si>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</si>
  <si>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</si>
  <si>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</si>
  <si>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</si>
  <si>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</si>
  <si>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</si>
  <si>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</si>
  <si>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</si>
  <si>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</si>
  <si>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</si>
  <si>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</si>
  <si>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</si>
  <si>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</si>
  <si>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</si>
  <si>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</si>
  <si>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</si>
  <si>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</si>
  <si>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</si>
  <si>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</si>
  <si>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</si>
  <si>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</si>
  <si>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</si>
  <si>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</si>
  <si>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</si>
  <si>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</si>
  <si>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</si>
  <si>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</si>
  <si>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</si>
  <si>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</si>
  <si>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</si>
  <si>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</si>
  <si>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</si>
  <si>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</si>
  <si>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</si>
  <si>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</si>
  <si>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</si>
  <si>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</si>
  <si>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</si>
  <si>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</si>
  <si>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</si>
  <si>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</si>
  <si>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</si>
  <si>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</si>
  <si>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</si>
  <si>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</si>
  <si>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</si>
  <si>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</si>
  <si>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</si>
  <si>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</si>
  <si>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</si>
  <si>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</si>
  <si>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</si>
  <si>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</si>
  <si>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</si>
  <si>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</si>
  <si>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</si>
  <si>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</si>
  <si>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</si>
  <si>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</si>
  <si>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</si>
  <si>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</si>
  <si>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</si>
  <si>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</si>
  <si>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</si>
  <si>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</si>
  <si>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</si>
  <si>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</si>
  <si>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</si>
  <si>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</si>
  <si>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</si>
  <si>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</si>
  <si>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</si>
  <si>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</si>
  <si>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</si>
  <si>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</si>
  <si>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</si>
  <si>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</si>
  <si>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</si>
  <si>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</si>
  <si>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</si>
  <si>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</si>
  <si>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</si>
  <si>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</si>
  <si>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</si>
  <si>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</si>
  <si>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</si>
  <si>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</si>
  <si>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</si>
  <si>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</si>
  <si>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</si>
  <si>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</si>
  <si>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</si>
  <si>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</si>
  <si>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</si>
  <si>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</si>
  <si>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</si>
  <si>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</si>
  <si>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</si>
  <si>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</si>
  <si>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</si>
  <si>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</si>
  <si>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</si>
  <si>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</si>
  <si>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</si>
  <si>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</si>
  <si>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</si>
  <si>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</si>
  <si>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</si>
  <si>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</si>
  <si>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</si>
  <si>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</si>
  <si>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</si>
  <si>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</si>
  <si>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</si>
  <si>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</si>
  <si>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</si>
  <si>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</si>
  <si>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</si>
  <si>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</si>
  <si>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</si>
  <si>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</si>
  <si>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</si>
  <si>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</si>
  <si>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</si>
  <si>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</si>
  <si>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</si>
  <si>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</si>
  <si>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</si>
  <si>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</si>
  <si>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</si>
  <si>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</si>
  <si>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</si>
  <si>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</si>
  <si>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</si>
  <si>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</si>
  <si>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</si>
  <si>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</si>
  <si>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</si>
  <si>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</si>
  <si>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</si>
  <si>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</si>
  <si>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</si>
  <si>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</si>
  <si>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</si>
  <si>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</si>
  <si>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</si>
  <si>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</si>
  <si>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</si>
  <si>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</si>
  <si>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</si>
  <si>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</si>
  <si>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</si>
  <si>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</si>
  <si>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</si>
  <si>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</si>
  <si>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</si>
  <si>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</si>
  <si>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</si>
  <si>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</si>
  <si>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</si>
  <si>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</si>
  <si>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</si>
  <si>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</si>
  <si>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</si>
  <si>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</si>
  <si>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</si>
  <si>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</si>
  <si>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</si>
  <si>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</si>
  <si>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</si>
  <si>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</si>
  <si>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</si>
  <si>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</si>
  <si>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</si>
  <si>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</si>
  <si>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</si>
  <si>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</si>
  <si>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</si>
  <si>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</si>
  <si>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</si>
  <si>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</si>
  <si>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</si>
  <si>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</si>
  <si>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</si>
  <si>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</si>
  <si>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</si>
  <si>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</si>
  <si>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</si>
  <si>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</si>
  <si>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</si>
  <si>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</si>
  <si>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</si>
  <si>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</si>
  <si>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</si>
  <si>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</si>
  <si>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</si>
  <si>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</si>
  <si>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</si>
  <si>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</si>
  <si>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</si>
  <si>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</si>
  <si>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</si>
  <si>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</si>
  <si>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</si>
  <si>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</si>
  <si>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</si>
  <si>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</si>
  <si>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</si>
  <si>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</si>
  <si>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</si>
  <si>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</si>
  <si>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</si>
  <si>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</si>
  <si>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</si>
  <si>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</si>
  <si>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</si>
  <si>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</si>
  <si>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</si>
  <si>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</si>
  <si>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</si>
  <si>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</si>
  <si>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</si>
  <si>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</si>
  <si>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</si>
  <si>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</si>
  <si>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</si>
  <si>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</si>
  <si>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</si>
  <si>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</si>
  <si>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</si>
  <si>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</si>
  <si>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</si>
  <si>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</si>
  <si>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</si>
  <si>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</si>
  <si>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</si>
  <si>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</si>
  <si>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</si>
  <si>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</si>
  <si>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</si>
  <si>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</si>
  <si>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</si>
  <si>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</si>
  <si>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</si>
  <si>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</si>
  <si>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</si>
  <si>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</si>
  <si>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</si>
  <si>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</si>
  <si>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</si>
  <si>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</si>
  <si>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</si>
  <si>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</si>
  <si>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</si>
  <si>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</si>
  <si>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</si>
  <si>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</si>
  <si>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</si>
  <si>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</si>
  <si>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</si>
  <si>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</si>
  <si>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</si>
  <si>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</si>
  <si>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</si>
  <si>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</si>
  <si>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</si>
  <si>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</si>
  <si>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</si>
  <si>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</si>
  <si>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</si>
  <si>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</si>
  <si>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</si>
  <si>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</si>
  <si>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</si>
  <si>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</si>
  <si>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</si>
  <si>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</si>
  <si>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</si>
  <si>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</si>
  <si>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</si>
  <si>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</si>
  <si>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</si>
  <si>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</si>
  <si>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</si>
  <si>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</si>
  <si>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</si>
  <si>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</si>
  <si>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</si>
  <si>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</si>
  <si>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</si>
  <si>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</si>
  <si>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</si>
  <si>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</si>
  <si>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</si>
  <si>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</si>
  <si>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</si>
  <si>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</si>
  <si>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</si>
  <si>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</si>
  <si>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</si>
  <si>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</si>
  <si>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</si>
  <si>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</si>
  <si>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</si>
  <si>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</si>
  <si>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</si>
  <si>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</si>
  <si>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</si>
  <si>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</si>
  <si>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</si>
  <si>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</si>
  <si>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</si>
  <si>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</si>
  <si>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</si>
  <si>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</si>
  <si>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</si>
  <si>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</si>
  <si>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</si>
  <si>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</si>
  <si>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</si>
  <si>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</si>
  <si>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</si>
  <si>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</si>
  <si>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</si>
  <si>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</si>
  <si>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</si>
  <si>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</si>
  <si>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</si>
  <si>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</si>
  <si>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</si>
  <si>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</si>
  <si>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</si>
  <si>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</si>
  <si>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</si>
  <si>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</si>
  <si>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</si>
  <si>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</si>
  <si>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</si>
  <si>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</si>
  <si>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</si>
  <si>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</si>
  <si>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</si>
  <si>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</si>
  <si>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</si>
  <si>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</si>
  <si>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</si>
  <si>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</si>
  <si>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</si>
  <si>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</si>
  <si>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</si>
  <si>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</si>
  <si>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</si>
  <si>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</si>
  <si>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</si>
  <si>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</si>
  <si>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</si>
  <si>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</si>
  <si>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</si>
  <si>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</si>
  <si>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</si>
  <si>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</si>
  <si>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</si>
  <si>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</si>
  <si>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</si>
  <si>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</si>
  <si>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</si>
  <si>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</si>
  <si>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</si>
  <si>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</si>
  <si>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</si>
  <si>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</si>
  <si>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</si>
  <si>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</si>
  <si>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</si>
  <si>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</si>
  <si>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</si>
  <si>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</si>
  <si>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</si>
  <si>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</si>
  <si>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</si>
  <si>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</si>
  <si>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</si>
  <si>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</si>
  <si>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</si>
  <si>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</si>
  <si>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</si>
  <si>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</si>
  <si>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</si>
  <si>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</si>
  <si>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</si>
  <si>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</si>
  <si>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</si>
  <si>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</si>
  <si>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</si>
  <si>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</si>
  <si>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</si>
  <si>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</si>
  <si>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</si>
  <si>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</si>
  <si>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</si>
  <si>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</si>
  <si>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</si>
  <si>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</si>
  <si>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</si>
  <si>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</si>
  <si>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</si>
  <si>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</si>
  <si>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</si>
  <si>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</si>
  <si>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</si>
  <si>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</si>
  <si>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</si>
  <si>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</si>
  <si>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</si>
  <si>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</si>
  <si>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</si>
  <si>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</si>
  <si>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</si>
  <si>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</si>
  <si>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</si>
  <si>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</si>
  <si>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</si>
  <si>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</si>
  <si>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</si>
  <si>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</si>
  <si>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</si>
  <si>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</si>
  <si>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</si>
  <si>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</si>
  <si>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</si>
  <si>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</si>
  <si>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</si>
  <si>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</si>
  <si>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</si>
  <si>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</si>
  <si>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</si>
  <si>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</si>
  <si>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</si>
  <si>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</si>
  <si>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</si>
  <si>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</si>
  <si>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</si>
  <si>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</si>
  <si>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</si>
  <si>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</si>
  <si>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</si>
  <si>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</si>
  <si>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</si>
  <si>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</si>
  <si>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</si>
  <si>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</si>
  <si>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</si>
  <si>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</si>
  <si>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</si>
  <si>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</si>
  <si>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</si>
  <si>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</si>
  <si>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</si>
  <si>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</si>
  <si>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</si>
  <si>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</si>
  <si>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</si>
  <si>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</si>
  <si>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</si>
  <si>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</si>
  <si>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</si>
  <si>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</si>
  <si>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</si>
  <si>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</si>
  <si>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</si>
  <si>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</si>
  <si>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</si>
  <si>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</si>
  <si>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</si>
  <si>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</si>
  <si>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</si>
  <si>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</si>
  <si>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</si>
  <si>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</si>
  <si>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</si>
  <si>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</si>
  <si>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</si>
  <si>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</si>
  <si>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</si>
  <si>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</si>
  <si>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</si>
  <si>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</si>
  <si>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</si>
  <si>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</si>
  <si>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</si>
  <si>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</si>
  <si>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</si>
  <si>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</si>
  <si>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</si>
  <si>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</si>
  <si>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</si>
  <si>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</si>
  <si>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</si>
  <si>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</si>
  <si>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</si>
  <si>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</si>
  <si>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</si>
  <si>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</si>
  <si>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</si>
  <si>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</si>
  <si>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</si>
  <si>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</si>
  <si>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</si>
  <si>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</si>
  <si>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</si>
  <si>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</si>
  <si>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</si>
  <si>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</si>
  <si>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</si>
  <si>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</si>
  <si>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</si>
  <si>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</si>
  <si>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</si>
  <si>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</si>
  <si>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</si>
  <si>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</si>
  <si>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</si>
  <si>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</si>
  <si>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</si>
  <si>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</si>
  <si>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</si>
  <si>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</si>
  <si>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</si>
  <si>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</si>
  <si>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</si>
  <si>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</si>
  <si>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</si>
  <si>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</si>
  <si>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</si>
  <si>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</si>
  <si>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</si>
  <si>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</si>
  <si>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</si>
  <si>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</si>
  <si>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</si>
  <si>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</si>
  <si>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</si>
  <si>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</si>
  <si>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</si>
  <si>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</si>
  <si>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</si>
  <si>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</si>
  <si>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</si>
  <si>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</si>
  <si>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</si>
  <si>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</si>
  <si>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</si>
  <si>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</si>
  <si>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</si>
  <si>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</si>
  <si>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</si>
  <si>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</si>
  <si>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</si>
  <si>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</si>
  <si>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</si>
  <si>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</si>
  <si>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</si>
  <si>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</si>
  <si>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</si>
  <si>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</si>
  <si>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</si>
  <si>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</si>
  <si>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</si>
  <si>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</si>
  <si>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</si>
  <si>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</si>
  <si>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</si>
  <si>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</si>
  <si>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</si>
  <si>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</si>
  <si>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</si>
  <si>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</si>
  <si>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</si>
  <si>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</si>
  <si>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</si>
  <si>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</si>
  <si>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</si>
  <si>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</si>
  <si>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</si>
  <si>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</si>
  <si>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</si>
  <si>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</si>
  <si>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</si>
  <si>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</si>
  <si>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</si>
  <si>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</si>
  <si>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</si>
  <si>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</si>
  <si>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</si>
  <si>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</si>
  <si>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</si>
  <si>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</si>
  <si>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</si>
  <si>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</si>
  <si>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</si>
  <si>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</si>
  <si>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</si>
  <si>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</si>
  <si>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</si>
  <si>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</si>
  <si>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</si>
  <si>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</si>
  <si>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</si>
  <si>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</si>
  <si>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</si>
  <si>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</si>
  <si>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</si>
  <si>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</si>
  <si>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</si>
  <si>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</si>
  <si>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</si>
  <si>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</si>
  <si>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</si>
  <si>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</si>
  <si>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</si>
  <si>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</si>
  <si>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</si>
  <si>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</si>
  <si>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</si>
  <si>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</si>
  <si>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</si>
  <si>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</si>
  <si>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</si>
  <si>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</si>
  <si>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</si>
  <si>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</si>
  <si>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</si>
  <si>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</si>
  <si>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</si>
  <si>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</si>
  <si>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</si>
  <si>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</si>
  <si>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</si>
  <si>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</si>
  <si>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</si>
  <si>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</si>
  <si>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</si>
  <si>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</si>
  <si>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</si>
  <si>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</si>
  <si>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</si>
  <si>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</si>
  <si>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</si>
  <si>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</si>
  <si>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</si>
  <si>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</si>
  <si>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</si>
  <si>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</si>
  <si>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</si>
  <si>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</si>
  <si>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</si>
  <si>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</si>
  <si>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</si>
  <si>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</si>
  <si>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</si>
  <si>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</si>
  <si>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</si>
  <si>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</si>
  <si>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</si>
  <si>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</si>
  <si>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</si>
  <si>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</si>
  <si>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</si>
  <si>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</si>
  <si>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</si>
  <si>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</si>
  <si>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</si>
  <si>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</si>
  <si>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</si>
  <si>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</si>
  <si>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</si>
  <si>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</si>
  <si>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</si>
  <si>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</si>
  <si>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</si>
  <si>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</si>
  <si>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</si>
  <si>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</si>
  <si>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</si>
  <si>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</si>
  <si>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</si>
  <si>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</si>
  <si>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</si>
  <si>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</si>
  <si>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</si>
  <si>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</si>
  <si>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</si>
  <si>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</si>
  <si>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</si>
  <si>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</si>
  <si>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</si>
  <si>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</si>
  <si>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</si>
  <si>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</si>
  <si>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</si>
  <si>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</si>
  <si>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</si>
  <si>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</si>
  <si>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</si>
  <si>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</si>
  <si>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</si>
  <si>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</si>
  <si>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</si>
  <si>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</si>
  <si>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</si>
  <si>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</si>
  <si>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</si>
  <si>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</si>
  <si>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</si>
  <si>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</si>
  <si>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</si>
  <si>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</si>
  <si>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</si>
  <si>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</si>
  <si>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</si>
  <si>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</si>
  <si>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</si>
  <si>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</si>
  <si>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</si>
  <si>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</si>
  <si>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</si>
  <si>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</si>
  <si>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</si>
  <si>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</si>
  <si>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</si>
  <si>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</si>
  <si>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</si>
  <si>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</si>
  <si>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</si>
  <si>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</si>
  <si>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</si>
  <si>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</si>
  <si>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</si>
  <si>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</si>
  <si>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</si>
  <si>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</si>
  <si>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</si>
  <si>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</si>
  <si>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</si>
  <si>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</si>
  <si>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</si>
  <si>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</si>
  <si>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</si>
  <si>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</si>
  <si>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</si>
  <si>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</si>
  <si>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</si>
  <si>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</si>
  <si>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</si>
  <si>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</si>
  <si>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</si>
  <si>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</si>
  <si>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</si>
  <si>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</si>
  <si>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</si>
  <si>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</si>
  <si>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</si>
  <si>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</si>
  <si>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</si>
  <si>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</si>
  <si>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</si>
  <si>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</si>
  <si>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</si>
  <si>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</si>
  <si>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</si>
  <si>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</si>
  <si>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</si>
  <si>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</si>
  <si>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</si>
  <si>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</si>
  <si>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</si>
  <si>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</si>
  <si>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</si>
  <si>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</si>
  <si>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</si>
  <si>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</si>
  <si>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</si>
  <si>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</si>
  <si>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</si>
  <si>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</si>
  <si>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</si>
  <si>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</si>
  <si>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</si>
  <si>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</si>
  <si>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</si>
  <si>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</si>
  <si>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</si>
  <si>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</si>
  <si>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</si>
  <si>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</si>
  <si>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</si>
  <si>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</si>
  <si>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</si>
  <si>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</si>
  <si>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</si>
  <si>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</si>
  <si>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</si>
  <si>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</si>
  <si>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</si>
  <si>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</si>
  <si>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</si>
  <si>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</si>
  <si>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</si>
  <si>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</si>
  <si>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</si>
  <si>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</si>
  <si>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</si>
  <si>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</si>
  <si>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</si>
  <si>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</si>
  <si>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</si>
  <si>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</si>
  <si>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</si>
  <si>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</si>
  <si>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</si>
  <si>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</si>
  <si>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</si>
  <si>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</si>
  <si>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</si>
  <si>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</si>
  <si>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</si>
  <si>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</si>
  <si>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</si>
  <si>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</si>
  <si>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</si>
  <si>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</si>
  <si>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</si>
  <si>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</si>
  <si>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</si>
  <si>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</si>
  <si>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</si>
  <si>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</si>
  <si>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</si>
  <si>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</si>
  <si>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</si>
  <si>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</si>
  <si>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</si>
  <si>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</si>
  <si>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</si>
  <si>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</si>
  <si>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</si>
  <si>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</si>
  <si>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</si>
  <si>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</si>
  <si>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</si>
  <si>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</si>
  <si>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</si>
  <si>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</si>
  <si>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</si>
  <si>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</si>
  <si>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</si>
  <si>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</si>
  <si>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</si>
  <si>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</si>
  <si>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</si>
  <si>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</si>
  <si>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</si>
  <si>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</si>
  <si>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</si>
  <si>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</si>
  <si>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</si>
  <si>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</si>
  <si>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</si>
  <si>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</si>
  <si>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</si>
  <si>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</si>
  <si>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</si>
  <si>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</si>
  <si>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</si>
  <si>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</si>
  <si>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</si>
  <si>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</si>
  <si>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</si>
  <si>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</si>
  <si>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</si>
  <si>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</si>
  <si>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</si>
  <si>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</si>
  <si>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</si>
  <si>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</si>
  <si>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</si>
  <si>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</si>
  <si>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</si>
  <si>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</si>
  <si>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</si>
  <si>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</si>
  <si>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</si>
  <si>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</si>
  <si>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</si>
  <si>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</si>
  <si>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</si>
  <si>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</si>
  <si>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</si>
  <si>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</si>
  <si>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</si>
  <si>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</si>
  <si>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</si>
  <si>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</si>
  <si>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</si>
  <si>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</si>
  <si>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</si>
  <si>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</si>
  <si>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</si>
  <si>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</si>
  <si>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</si>
  <si>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</si>
  <si>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</si>
  <si>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</si>
  <si>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</si>
  <si>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</si>
  <si>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</si>
  <si>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</si>
  <si>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</si>
  <si>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</si>
  <si>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</si>
  <si>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</si>
  <si>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</si>
  <si>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</si>
  <si>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</si>
  <si>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</si>
  <si>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</si>
  <si>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</si>
  <si>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</si>
  <si>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</si>
  <si>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</si>
  <si>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</si>
  <si>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</si>
  <si>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</si>
  <si>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</si>
  <si>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</si>
  <si>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</si>
  <si>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</si>
  <si>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</si>
  <si>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</si>
  <si>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</si>
  <si>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</si>
  <si>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</si>
  <si>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</si>
  <si>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</si>
  <si>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</si>
  <si>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</si>
  <si>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</si>
  <si>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</si>
  <si>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</si>
  <si>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</si>
  <si>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</si>
  <si>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</si>
  <si>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</si>
  <si>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</si>
  <si>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</si>
  <si>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</si>
  <si>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</si>
  <si>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</si>
  <si>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</si>
  <si>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</si>
  <si>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</si>
  <si>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</si>
  <si>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</si>
  <si>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</si>
  <si>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</si>
  <si>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</si>
  <si>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</si>
  <si>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</si>
  <si>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</si>
  <si>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</si>
  <si>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</si>
  <si>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</si>
  <si>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</si>
  <si>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</si>
  <si>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</si>
  <si>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</si>
  <si>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</si>
  <si>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</si>
  <si>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</si>
  <si>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</si>
  <si>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</si>
  <si>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</si>
  <si>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</si>
  <si>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</si>
  <si>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</si>
  <si>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</si>
  <si>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</si>
  <si>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</si>
  <si>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</si>
  <si>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</si>
  <si>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</si>
  <si>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</si>
  <si>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</si>
  <si>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</si>
  <si>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</si>
  <si>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</si>
  <si>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</si>
  <si>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</si>
  <si>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</si>
  <si>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</si>
  <si>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</si>
  <si>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</si>
  <si>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</si>
  <si>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</si>
  <si>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</si>
  <si>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</si>
  <si>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</si>
  <si>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</si>
  <si>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</si>
  <si>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</si>
  <si>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</si>
  <si>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</si>
  <si>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</si>
  <si>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</si>
  <si>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</si>
  <si>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</si>
  <si>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</si>
  <si>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</si>
  <si>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</si>
  <si>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</si>
  <si>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</si>
  <si>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</si>
  <si>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</si>
  <si>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</si>
  <si>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</si>
  <si>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</si>
  <si>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</si>
  <si>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</si>
  <si>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</si>
  <si>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</si>
  <si>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</si>
  <si>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</si>
  <si>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</si>
  <si>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</si>
  <si>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</si>
  <si>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</si>
  <si>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</si>
  <si>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</si>
  <si>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</si>
  <si>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</si>
  <si>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</si>
  <si>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</si>
  <si>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</si>
  <si>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</si>
  <si>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</si>
  <si>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</si>
  <si>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</si>
  <si>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</si>
  <si>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</si>
  <si>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</si>
  <si>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</si>
  <si>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</si>
  <si>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</si>
  <si>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</si>
  <si>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</si>
  <si>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</si>
  <si>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</si>
  <si>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</si>
  <si>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</si>
  <si>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</si>
  <si>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</si>
  <si>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</si>
  <si>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</si>
  <si>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</si>
  <si>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</si>
  <si>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</si>
  <si>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</si>
  <si>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</si>
  <si>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</si>
  <si>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</si>
  <si>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</si>
  <si>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</si>
  <si>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</si>
  <si>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</si>
  <si>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</si>
  <si>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</si>
  <si>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</si>
  <si>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</si>
  <si>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</si>
  <si>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</si>
  <si>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</si>
  <si>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</si>
  <si>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</si>
  <si>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</si>
  <si>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</si>
  <si>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</si>
  <si>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</si>
  <si>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</si>
  <si>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</si>
  <si>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</si>
  <si>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</si>
  <si>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</si>
  <si>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</si>
  <si>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</si>
  <si>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</si>
  <si>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</si>
  <si>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</si>
  <si>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</si>
  <si>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</si>
  <si>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</si>
  <si>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</si>
  <si>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</si>
  <si>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</si>
  <si>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</si>
  <si>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</si>
  <si>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</si>
  <si>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</si>
  <si>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</si>
  <si>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</si>
  <si>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</si>
  <si>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</si>
  <si>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</si>
  <si>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</si>
  <si>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</si>
  <si>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</si>
  <si>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</si>
  <si>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</si>
  <si>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</si>
  <si>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</si>
  <si>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</si>
  <si>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</si>
  <si>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</si>
  <si>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</si>
  <si>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</si>
  <si>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</si>
  <si>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</si>
  <si>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</si>
  <si>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</si>
  <si>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</si>
  <si>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</si>
  <si>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</si>
  <si>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</si>
  <si>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</si>
  <si>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</si>
  <si>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</si>
  <si>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</si>
  <si>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</si>
  <si>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</si>
  <si>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</si>
  <si>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</si>
  <si>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</si>
  <si>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</si>
  <si>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</si>
  <si>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</si>
  <si>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</si>
  <si>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</si>
  <si>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</si>
  <si>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</si>
  <si>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</si>
  <si>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</si>
  <si>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</si>
  <si>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</si>
  <si>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</si>
  <si>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</si>
  <si>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</si>
  <si>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</si>
  <si>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</si>
  <si>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</si>
  <si>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</si>
  <si>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</si>
  <si>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</si>
  <si>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</si>
  <si>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</si>
  <si>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</si>
  <si>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</si>
  <si>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</si>
  <si>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</si>
  <si>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</si>
  <si>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</si>
  <si>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</si>
  <si>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</si>
  <si>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</si>
  <si>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</si>
  <si>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</si>
  <si>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</si>
  <si>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</si>
  <si>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</si>
  <si>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</si>
  <si>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</si>
  <si>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</si>
  <si>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</si>
  <si>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</si>
  <si>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</si>
  <si>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</si>
  <si>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</si>
  <si>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</si>
  <si>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</si>
  <si>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</si>
  <si>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</si>
  <si>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</si>
  <si>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</si>
  <si>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</si>
  <si>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</si>
  <si>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</si>
  <si>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</si>
  <si>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</si>
  <si>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</si>
  <si>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</si>
  <si>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</si>
  <si>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</si>
  <si>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</si>
  <si>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</si>
  <si>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</si>
  <si>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</si>
  <si>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</si>
  <si>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</si>
  <si>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</si>
  <si>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</si>
  <si>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</si>
  <si>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</si>
  <si>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</si>
  <si>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</si>
  <si>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</si>
  <si>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</si>
  <si>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</si>
  <si>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</si>
  <si>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</si>
  <si>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</si>
  <si>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</si>
  <si>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</si>
  <si>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</si>
  <si>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</si>
  <si>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</si>
  <si>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</si>
  <si>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</si>
  <si>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</si>
  <si>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</si>
  <si>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</si>
  <si>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</si>
  <si>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</si>
  <si>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</si>
  <si>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</si>
  <si>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</si>
  <si>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</si>
  <si>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</si>
  <si>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</si>
  <si>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</si>
  <si>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</si>
  <si>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</si>
  <si>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</si>
  <si>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</si>
  <si>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</si>
  <si>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</si>
  <si>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</si>
  <si>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</si>
  <si>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</si>
  <si>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</si>
  <si>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</si>
  <si>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</si>
  <si>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</si>
  <si>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</si>
  <si>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</si>
  <si>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</si>
  <si>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</si>
  <si>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</si>
  <si>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</si>
  <si>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</si>
  <si>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</si>
  <si>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</si>
  <si>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</si>
  <si>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</si>
  <si>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</si>
  <si>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</si>
  <si>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</si>
  <si>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</si>
  <si>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</si>
  <si>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</si>
  <si>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</si>
  <si>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</si>
  <si>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</si>
  <si>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</si>
  <si>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</si>
  <si>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</si>
  <si>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</si>
  <si>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</si>
  <si>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</si>
  <si>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</si>
  <si>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</si>
  <si>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</si>
  <si>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</si>
  <si>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</si>
  <si>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</si>
  <si>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</si>
  <si>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</si>
  <si>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</si>
  <si>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</si>
  <si>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</si>
  <si>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</si>
  <si>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</si>
  <si>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</si>
  <si>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</si>
  <si>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</si>
  <si>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</si>
  <si>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</si>
  <si>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</si>
  <si>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</si>
  <si>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</si>
  <si>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</si>
  <si>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</si>
  <si>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</si>
  <si>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</si>
  <si>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</si>
  <si>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</si>
  <si>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</si>
  <si>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</si>
  <si>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</si>
  <si>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</si>
  <si>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</si>
  <si>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</si>
  <si>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</si>
  <si>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</si>
  <si>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</si>
  <si>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</si>
  <si>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</si>
  <si>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</si>
  <si>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</si>
  <si>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</si>
  <si>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</si>
  <si>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</si>
  <si>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</si>
  <si>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</si>
  <si>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</si>
  <si>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</si>
  <si>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</si>
  <si>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</si>
  <si>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</si>
  <si>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</si>
  <si>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</si>
  <si>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</si>
  <si>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</si>
  <si>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</si>
  <si>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</si>
  <si>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</si>
  <si>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</si>
  <si>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</si>
  <si>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</si>
  <si>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</si>
  <si>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</si>
  <si>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</si>
  <si>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</si>
  <si>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</si>
  <si>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</si>
  <si>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</si>
  <si>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</si>
  <si>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</si>
  <si>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</si>
  <si>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</si>
  <si>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</si>
  <si>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</si>
  <si>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</si>
  <si>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</si>
  <si>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</si>
  <si>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</si>
  <si>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</si>
  <si>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</si>
  <si>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</si>
  <si>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</si>
  <si>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</si>
  <si>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</si>
  <si>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</si>
  <si>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</si>
  <si>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</si>
  <si>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</si>
  <si>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</si>
  <si>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</si>
  <si>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</si>
  <si>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</si>
  <si>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</si>
  <si>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</si>
  <si>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</si>
  <si>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</si>
  <si>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</si>
  <si>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</si>
  <si>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</si>
  <si>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</si>
  <si>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</si>
  <si>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</si>
  <si>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</si>
  <si>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</si>
  <si>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</si>
  <si>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</si>
  <si>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</si>
  <si>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</si>
  <si>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</si>
  <si>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</si>
  <si>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</si>
  <si>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</si>
  <si>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</si>
  <si>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</si>
  <si>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</si>
  <si>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</si>
  <si>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</si>
  <si>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</si>
  <si>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</si>
  <si>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</si>
  <si>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</si>
  <si>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</si>
  <si>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</si>
  <si>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</si>
  <si>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</si>
  <si>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</si>
  <si>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</si>
  <si>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</si>
  <si>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</si>
  <si>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</si>
  <si>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</si>
  <si>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</si>
  <si>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</si>
  <si>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</si>
  <si>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</si>
  <si>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</si>
  <si>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</si>
  <si>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</si>
  <si>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</si>
  <si>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</si>
  <si>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</si>
  <si>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</si>
  <si>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</si>
  <si>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</si>
  <si>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</si>
  <si>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</si>
  <si>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</si>
  <si>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</si>
  <si>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</si>
  <si>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</si>
  <si>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</si>
  <si>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</si>
  <si>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</si>
  <si>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</si>
  <si>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</si>
  <si>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</si>
  <si>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</si>
  <si>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</si>
  <si>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</si>
  <si>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</si>
  <si>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</si>
  <si>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</si>
  <si>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</si>
  <si>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</si>
  <si>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</si>
  <si>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</si>
  <si>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</si>
  <si>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</si>
  <si>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</si>
  <si>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</si>
  <si>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</si>
  <si>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</si>
  <si>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</si>
  <si>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</si>
  <si>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</si>
  <si>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</si>
  <si>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</si>
  <si>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</si>
  <si>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</si>
  <si>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</si>
  <si>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</si>
  <si>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</si>
  <si>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</si>
  <si>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</si>
  <si>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</si>
  <si>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</si>
  <si>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</si>
  <si>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</si>
  <si>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</si>
  <si>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</si>
  <si>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</si>
  <si>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</si>
  <si>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</si>
  <si>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</si>
  <si>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</si>
  <si>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</si>
  <si>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</si>
  <si>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</si>
  <si>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</si>
  <si>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</si>
  <si>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</si>
  <si>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</si>
  <si>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</si>
  <si>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</si>
  <si>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</si>
  <si>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</si>
  <si>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</si>
  <si>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</si>
  <si>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</si>
  <si>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</si>
  <si>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</si>
  <si>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</si>
  <si>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</si>
  <si>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</si>
  <si>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</si>
  <si>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</si>
  <si>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</si>
  <si>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</si>
  <si>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</si>
  <si>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</si>
  <si>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</si>
  <si>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</si>
  <si>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</si>
  <si>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</si>
  <si>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</si>
  <si>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</si>
  <si>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</si>
  <si>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</si>
  <si>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</si>
  <si>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</si>
  <si>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</si>
  <si>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</si>
  <si>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</si>
  <si>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</si>
  <si>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</si>
  <si>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</si>
  <si>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</si>
  <si>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</si>
  <si>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</si>
  <si>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</si>
  <si>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</si>
  <si>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</si>
  <si>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</si>
  <si>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</si>
  <si>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</si>
  <si>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</si>
  <si>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</si>
  <si>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</si>
  <si>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</si>
  <si>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</si>
  <si>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</si>
  <si>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</si>
  <si>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</si>
  <si>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</si>
  <si>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</si>
  <si>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</si>
  <si>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</si>
  <si>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</si>
  <si>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</si>
  <si>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</si>
  <si>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</si>
  <si>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</si>
  <si>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</si>
  <si>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</si>
  <si>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</si>
  <si>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</si>
  <si>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</si>
  <si>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</si>
  <si>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</si>
  <si>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</si>
  <si>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</si>
  <si>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</si>
  <si>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</si>
  <si>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</si>
  <si>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</si>
  <si>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</si>
  <si>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</si>
  <si>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</si>
  <si>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</si>
  <si>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</si>
  <si>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</si>
  <si>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</si>
  <si>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</si>
  <si>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</si>
  <si>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</si>
  <si>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</si>
  <si>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</si>
  <si>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</si>
  <si>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</si>
  <si>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</si>
  <si>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</si>
  <si>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</si>
  <si>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</si>
  <si>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</si>
  <si>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</si>
  <si>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</si>
  <si>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</si>
  <si>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</si>
  <si>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</si>
  <si>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</si>
  <si>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</si>
  <si>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</si>
  <si>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</si>
  <si>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</si>
  <si>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</si>
  <si>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</si>
  <si>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</si>
  <si>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</si>
  <si>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</si>
  <si>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</si>
  <si>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</si>
  <si>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</si>
  <si>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</si>
  <si>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</si>
  <si>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</si>
  <si>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</si>
  <si>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</si>
  <si>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</si>
  <si>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</si>
  <si>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</si>
  <si>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</si>
  <si>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</si>
  <si>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</si>
  <si>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</si>
  <si>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</si>
  <si>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</si>
  <si>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</si>
  <si>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</si>
  <si>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</si>
  <si>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</si>
  <si>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</si>
  <si>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</si>
  <si>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</si>
  <si>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</si>
  <si>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</si>
  <si>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</si>
  <si>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</si>
  <si>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</si>
  <si>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</si>
  <si>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</si>
  <si>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</si>
  <si>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</si>
  <si>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</si>
  <si>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</si>
  <si>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</si>
  <si>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</si>
  <si>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</si>
  <si>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</si>
  <si>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</si>
  <si>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</si>
  <si>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</si>
  <si>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</si>
  <si>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</si>
  <si>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</si>
  <si>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</si>
  <si>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</si>
  <si>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</si>
  <si>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</si>
  <si>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</si>
  <si>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</si>
  <si>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</si>
  <si>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</si>
  <si>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</si>
  <si>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</si>
  <si>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</si>
  <si>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</si>
  <si>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</si>
  <si>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</si>
  <si>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</si>
  <si>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</si>
  <si>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</si>
  <si>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</si>
  <si>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</si>
  <si>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</si>
  <si>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</si>
  <si>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</si>
  <si>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</si>
  <si>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</si>
  <si>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</si>
  <si>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</si>
  <si>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</si>
  <si>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</si>
  <si>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</si>
  <si>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</si>
  <si>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</si>
  <si>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</si>
  <si>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</si>
  <si>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</si>
  <si>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</si>
  <si>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</si>
  <si>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</si>
  <si>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</si>
  <si>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</si>
  <si>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</si>
  <si>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</si>
  <si>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</si>
  <si>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</si>
  <si>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</si>
  <si>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</si>
  <si>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</si>
  <si>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</si>
  <si>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</si>
  <si>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</si>
  <si>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</si>
  <si>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</si>
  <si>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</si>
  <si>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</si>
  <si>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</si>
  <si>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</si>
  <si>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</si>
  <si>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</si>
  <si>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</si>
  <si>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</si>
  <si>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</si>
  <si>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</si>
  <si>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</si>
  <si>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</si>
  <si>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</si>
  <si>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</si>
  <si>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</si>
  <si>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</si>
  <si>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</si>
  <si>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</si>
  <si>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</si>
  <si>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</si>
  <si>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</si>
  <si>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</si>
  <si>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</si>
  <si>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</si>
  <si>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</si>
  <si>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</si>
  <si>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</si>
  <si>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</si>
  <si>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</si>
  <si>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</si>
  <si>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</si>
  <si>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</si>
  <si>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</si>
  <si>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</si>
  <si>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</si>
  <si>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</si>
  <si>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</si>
  <si>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</si>
  <si>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</si>
  <si>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</si>
  <si>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</si>
  <si>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</si>
  <si>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</si>
  <si>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</si>
  <si>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</si>
  <si>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</si>
  <si>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</si>
  <si>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</si>
  <si>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</si>
  <si>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</si>
  <si>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</si>
  <si>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</si>
  <si>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</si>
  <si>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</si>
  <si>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</si>
  <si>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</si>
  <si>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</si>
  <si>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</si>
  <si>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</si>
  <si>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</si>
  <si>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</si>
  <si>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</si>
  <si>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</si>
  <si>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</si>
  <si>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</si>
  <si>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</si>
  <si>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</si>
  <si>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</si>
  <si>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</si>
  <si>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</si>
  <si>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</si>
  <si>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</si>
  <si>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</si>
  <si>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</si>
  <si>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</si>
  <si>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</si>
  <si>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</si>
  <si>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</si>
  <si>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</si>
  <si>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</si>
  <si>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</si>
  <si>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</si>
  <si>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</si>
  <si>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</si>
  <si>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</si>
  <si>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</si>
  <si>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</si>
  <si>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</si>
  <si>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</si>
  <si>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</si>
  <si>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</si>
  <si>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</si>
  <si>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</si>
  <si>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</si>
  <si>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</si>
  <si>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</si>
  <si>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</si>
  <si>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</si>
  <si>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</si>
  <si>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</si>
  <si>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</si>
  <si>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</si>
  <si>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</si>
  <si>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</si>
  <si>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</si>
  <si>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</si>
  <si>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</si>
  <si>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</si>
  <si>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</si>
  <si>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</si>
  <si>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</si>
  <si>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</si>
  <si>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</si>
  <si>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</si>
  <si>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</si>
  <si>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</si>
  <si>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</si>
  <si>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</si>
  <si>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</si>
  <si>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</si>
  <si>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</si>
  <si>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</si>
  <si>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</si>
  <si>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</si>
  <si>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</si>
  <si>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</si>
  <si>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</si>
  <si>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</si>
  <si>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</si>
  <si>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</si>
  <si>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</si>
  <si>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</si>
  <si>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</si>
  <si>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</si>
  <si>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</si>
  <si>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</si>
  <si>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</si>
  <si>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</si>
  <si>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</si>
  <si>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</si>
  <si>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</si>
  <si>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</si>
  <si>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</si>
  <si>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</si>
  <si>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</si>
  <si>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</si>
  <si>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</si>
  <si>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</si>
  <si>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</si>
  <si>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</si>
  <si>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</si>
  <si>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</si>
  <si>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</si>
  <si>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</si>
  <si>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</si>
  <si>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</si>
  <si>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</si>
  <si>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</si>
  <si>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</si>
  <si>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</si>
  <si>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</si>
  <si>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</si>
  <si>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</si>
  <si>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</si>
  <si>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</si>
  <si>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</si>
  <si>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</si>
  <si>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</si>
  <si>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</si>
  <si>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</si>
  <si>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</si>
  <si>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</si>
  <si>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</si>
  <si>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</si>
  <si>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</si>
  <si>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</si>
  <si>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</si>
  <si>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</si>
  <si>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</si>
  <si>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</si>
  <si>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</si>
  <si>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</si>
  <si>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</si>
  <si>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</si>
  <si>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</si>
  <si>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</si>
  <si>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</si>
  <si>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</si>
  <si>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</si>
  <si>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</si>
  <si>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</si>
  <si>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</si>
  <si>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</si>
  <si>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</si>
  <si>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</si>
  <si>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</si>
  <si>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</si>
  <si>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</si>
  <si>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</si>
  <si>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</si>
  <si>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</si>
  <si>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</si>
  <si>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</si>
  <si>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</si>
  <si>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</si>
  <si>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</si>
  <si>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</si>
  <si>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</si>
  <si>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</si>
  <si>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</si>
  <si>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</si>
  <si>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</si>
  <si>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</si>
  <si>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</si>
  <si>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</si>
  <si>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</si>
  <si>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</si>
  <si>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</si>
  <si>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</si>
  <si>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</si>
  <si>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</si>
  <si>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</si>
  <si>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</si>
  <si>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</si>
  <si>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</si>
  <si>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</si>
  <si>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</si>
  <si>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</si>
  <si>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</si>
  <si>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</si>
  <si>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</si>
  <si>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</si>
  <si>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</si>
  <si>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</si>
  <si>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</si>
  <si>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</si>
  <si>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</si>
  <si>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</si>
  <si>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</si>
  <si>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</si>
  <si>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</si>
  <si>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</si>
  <si>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</si>
  <si>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</si>
  <si>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</si>
  <si>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</si>
  <si>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</si>
  <si>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</si>
  <si>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</si>
  <si>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</si>
  <si>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</si>
  <si>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</si>
  <si>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</si>
  <si>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</si>
  <si>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</si>
  <si>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</si>
  <si>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</si>
  <si>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</si>
  <si>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</si>
  <si>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</si>
  <si>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</si>
  <si>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</si>
  <si>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</si>
  <si>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</si>
  <si>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</si>
  <si>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</si>
  <si>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</si>
  <si>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</si>
  <si>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</si>
  <si>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</si>
  <si>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</si>
  <si>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</si>
  <si>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</si>
  <si>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</si>
  <si>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</si>
  <si>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</si>
  <si>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</si>
  <si>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</si>
  <si>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</si>
  <si>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</si>
  <si>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</si>
  <si>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</si>
  <si>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</si>
  <si>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</si>
  <si>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</si>
  <si>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</si>
  <si>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</si>
  <si>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</si>
  <si>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</si>
  <si>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</si>
  <si>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</si>
  <si>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</si>
  <si>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</si>
  <si>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</si>
  <si>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</si>
  <si>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</si>
  <si>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</si>
  <si>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</si>
  <si>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</si>
  <si>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</si>
  <si>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</si>
  <si>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</si>
  <si>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</si>
  <si>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</si>
  <si>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</si>
  <si>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</si>
  <si>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</si>
  <si>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</si>
  <si>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</si>
  <si>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</si>
  <si>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</si>
  <si>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</si>
  <si>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</si>
  <si>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</si>
  <si>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</si>
  <si>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</si>
  <si>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</si>
  <si>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</si>
  <si>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</si>
  <si>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</si>
  <si>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</si>
  <si>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</si>
  <si>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</si>
  <si>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</si>
  <si>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</si>
  <si>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</si>
  <si>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</si>
  <si>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</si>
  <si>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</si>
  <si>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</si>
  <si>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</si>
  <si>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</si>
  <si>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</si>
  <si>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</si>
  <si>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</si>
  <si>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</si>
  <si>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</si>
  <si>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</si>
  <si>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</si>
  <si>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</si>
  <si>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</si>
  <si>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</si>
  <si>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</si>
  <si>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</si>
  <si>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</si>
  <si>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</si>
  <si>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</si>
  <si>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</si>
  <si>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</si>
  <si>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</si>
  <si>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</si>
  <si>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</si>
  <si>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</si>
  <si>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</si>
  <si>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</si>
  <si>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</si>
  <si>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</si>
  <si>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</si>
  <si>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</si>
  <si>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</si>
  <si>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</si>
  <si>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</si>
  <si>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</si>
  <si>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</si>
  <si>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</si>
  <si>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</si>
  <si>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</si>
  <si>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</si>
  <si>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</si>
  <si>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</si>
  <si>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</si>
  <si>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</si>
  <si>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</si>
  <si>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</si>
  <si>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</si>
  <si>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</si>
  <si>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</si>
  <si>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</si>
  <si>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</si>
  <si>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</si>
  <si>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</si>
  <si>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</si>
  <si>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</si>
  <si>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</si>
  <si>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</si>
  <si>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</si>
  <si>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</si>
  <si>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</si>
  <si>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</si>
  <si>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</si>
  <si>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</si>
  <si>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</si>
  <si>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</si>
  <si>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</si>
  <si>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</si>
  <si>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</si>
  <si>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</si>
  <si>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</si>
  <si>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</si>
  <si>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</si>
  <si>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</si>
  <si>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</si>
  <si>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</si>
  <si>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</si>
  <si>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</si>
  <si>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</si>
  <si>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</si>
  <si>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</si>
  <si>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</si>
  <si>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</si>
  <si>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</si>
  <si>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</si>
  <si>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</si>
  <si>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</si>
  <si>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</si>
  <si>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</si>
  <si>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</si>
  <si>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</si>
  <si>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</si>
  <si>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</si>
  <si>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</si>
  <si>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</si>
  <si>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</si>
  <si>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</si>
  <si>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</si>
  <si>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</si>
  <si>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</si>
  <si>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</si>
  <si>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</si>
  <si>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</si>
  <si>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</si>
  <si>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</si>
  <si>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</si>
  <si>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</si>
  <si>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</si>
  <si>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</si>
  <si>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</si>
  <si>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</si>
  <si>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</si>
  <si>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</si>
  <si>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</si>
  <si>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</si>
  <si>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</si>
  <si>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</si>
  <si>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</si>
  <si>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</si>
  <si>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</si>
  <si>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</si>
  <si>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</si>
  <si>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</si>
  <si>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</si>
  <si>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</si>
  <si>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</si>
  <si>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</si>
  <si>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</si>
  <si>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</si>
  <si>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</si>
  <si>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</si>
  <si>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</si>
  <si>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</si>
  <si>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</si>
  <si>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</si>
  <si>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</si>
  <si>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</si>
  <si>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</si>
  <si>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</si>
  <si>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</si>
  <si>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</si>
  <si>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</si>
  <si>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</si>
  <si>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</si>
  <si>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</si>
  <si>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</si>
  <si>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</si>
  <si>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</si>
  <si>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</si>
  <si>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</si>
  <si>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</si>
  <si>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</si>
  <si>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</si>
  <si>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</si>
  <si>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</si>
  <si>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</si>
  <si>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</si>
  <si>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</si>
  <si>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</si>
  <si>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</si>
  <si>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</si>
  <si>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</si>
  <si>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</si>
  <si>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</si>
  <si>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</si>
  <si>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</si>
  <si>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</si>
  <si>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</si>
  <si>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</si>
  <si>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</si>
  <si>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</si>
  <si>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</si>
  <si>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</si>
  <si>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</si>
  <si>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</si>
  <si>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</si>
  <si>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</si>
  <si>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</si>
  <si>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</si>
  <si>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</si>
  <si>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</si>
  <si>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</si>
  <si>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</si>
  <si>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</si>
  <si>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</si>
  <si>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</si>
  <si>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</si>
  <si>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</si>
  <si>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</si>
  <si>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</si>
  <si>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</si>
  <si>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</si>
  <si>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</si>
  <si>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</si>
  <si>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</si>
  <si>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</si>
  <si>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</si>
  <si>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</si>
  <si>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</si>
  <si>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</si>
  <si>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</si>
  <si>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</si>
  <si>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</si>
  <si>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</si>
  <si>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</si>
  <si>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</si>
  <si>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</si>
  <si>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</si>
  <si>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</si>
  <si>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</si>
  <si>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</si>
  <si>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</si>
  <si>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</si>
  <si>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</si>
  <si>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</si>
  <si>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</si>
  <si>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</si>
  <si>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</si>
  <si>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</si>
  <si>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</si>
  <si>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</si>
  <si>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</si>
  <si>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</si>
  <si>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</si>
  <si>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</si>
  <si>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</si>
  <si>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</si>
  <si>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</si>
  <si>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</si>
  <si>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</si>
  <si>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</si>
  <si>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</si>
  <si>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</si>
  <si>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</si>
  <si>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</si>
  <si>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</si>
  <si>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</si>
  <si>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</si>
  <si>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</si>
  <si>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</si>
  <si>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</si>
  <si>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</si>
  <si>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</si>
  <si>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</si>
  <si>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</si>
  <si>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</si>
  <si>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</si>
  <si>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</si>
  <si>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</si>
  <si>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</si>
  <si>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</si>
  <si>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</si>
  <si>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</si>
  <si>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</si>
  <si>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</si>
  <si>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</si>
  <si>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</si>
  <si>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</si>
  <si>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</si>
  <si>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</si>
  <si>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</si>
  <si>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</si>
  <si>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</si>
  <si>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</si>
  <si>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</si>
  <si>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</si>
  <si>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</si>
  <si>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</si>
  <si>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</si>
  <si>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</si>
  <si>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</si>
  <si>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</si>
  <si>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</si>
  <si>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</si>
  <si>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</si>
  <si>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</si>
  <si>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</si>
  <si>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</si>
  <si>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</si>
  <si>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</si>
  <si>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</si>
  <si>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</si>
  <si>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</si>
  <si>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</si>
  <si>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</si>
  <si>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</si>
  <si>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</si>
  <si>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</si>
  <si>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</si>
  <si>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</si>
  <si>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</si>
  <si>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</si>
  <si>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</si>
  <si>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</si>
  <si>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</si>
  <si>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</si>
  <si>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</si>
  <si>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</si>
  <si>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</si>
  <si>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</si>
  <si>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</si>
  <si>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</si>
  <si>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</si>
  <si>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</si>
  <si>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</si>
  <si>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</si>
  <si>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</si>
  <si>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</si>
  <si>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</si>
  <si>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</si>
  <si>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</si>
  <si>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</si>
  <si>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</si>
  <si>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</si>
  <si>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</si>
  <si>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</si>
  <si>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</si>
  <si>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</si>
  <si>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</si>
  <si>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</si>
  <si>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</si>
  <si>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</si>
  <si>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</si>
  <si>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</si>
  <si>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</si>
  <si>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</si>
  <si>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</si>
  <si>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</si>
  <si>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</si>
  <si>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</si>
  <si>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</si>
  <si>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</si>
  <si>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</si>
  <si>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</si>
  <si>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</si>
  <si>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</si>
  <si>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</si>
  <si>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</si>
  <si>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</si>
  <si>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</si>
  <si>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</si>
  <si>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</si>
  <si>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</si>
  <si>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</si>
  <si>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</si>
  <si>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</si>
  <si>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</si>
  <si>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</si>
  <si>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</si>
  <si>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</si>
  <si>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</si>
  <si>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</si>
  <si>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</si>
  <si>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</si>
  <si>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</si>
  <si>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</si>
  <si>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</si>
  <si>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</si>
  <si>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</si>
  <si>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</si>
  <si>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</si>
  <si>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</si>
  <si>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</si>
  <si>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</si>
  <si>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</si>
  <si>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</si>
  <si>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</si>
  <si>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</si>
  <si>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</si>
  <si>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</si>
  <si>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</si>
  <si>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</si>
  <si>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</si>
  <si>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</si>
  <si>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</si>
  <si>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</si>
  <si>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</si>
  <si>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</si>
  <si>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</si>
  <si>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</si>
  <si>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</si>
  <si>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</si>
  <si>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</si>
  <si>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</si>
  <si>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</si>
  <si>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</si>
  <si>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</si>
  <si>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</si>
  <si>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</si>
  <si>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</si>
  <si>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</si>
  <si>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</si>
  <si>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</si>
  <si>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</si>
  <si>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</si>
  <si>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</si>
  <si>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</si>
  <si>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</si>
  <si>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</si>
  <si>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</si>
  <si>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</si>
  <si>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</si>
  <si>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</si>
  <si>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</si>
  <si>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</si>
  <si>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</si>
  <si>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</si>
  <si>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</si>
  <si>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</si>
  <si>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</si>
  <si>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</si>
  <si>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</si>
  <si>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</si>
  <si>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</si>
  <si>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</si>
  <si>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</si>
  <si>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</si>
  <si>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</si>
  <si>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</si>
  <si>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</si>
  <si>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</si>
  <si>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</si>
  <si>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</si>
  <si>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</si>
  <si>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</si>
  <si>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</si>
  <si>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</si>
  <si>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</si>
  <si>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</si>
  <si>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</si>
  <si>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</si>
  <si>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</si>
  <si>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</si>
  <si>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</si>
  <si>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</si>
  <si>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</si>
  <si>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</si>
  <si>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</si>
  <si>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</si>
  <si>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</si>
  <si>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</si>
  <si>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</si>
  <si>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</si>
  <si>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</si>
  <si>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</si>
  <si>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</si>
  <si>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</si>
  <si>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</si>
  <si>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</si>
  <si>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</si>
  <si>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</si>
  <si>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</si>
  <si>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</si>
  <si>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</si>
  <si>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</si>
  <si>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</si>
  <si>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</si>
  <si>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</si>
  <si>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</si>
  <si>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</si>
  <si>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</si>
  <si>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</si>
  <si>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</si>
  <si>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</si>
  <si>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</si>
  <si>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</si>
  <si>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</si>
  <si>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</si>
  <si>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</si>
  <si>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</si>
  <si>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</si>
  <si>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</si>
  <si>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</si>
  <si>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</si>
  <si>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</si>
  <si>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</si>
  <si>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</si>
  <si>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</si>
  <si>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</si>
  <si>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</si>
  <si>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</si>
  <si>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</si>
  <si>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</si>
  <si>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</si>
  <si>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</si>
  <si>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</si>
  <si>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</si>
  <si>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</si>
  <si>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</si>
  <si>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</si>
  <si>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</si>
  <si>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</si>
  <si>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</si>
  <si>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</si>
  <si>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</si>
  <si>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</si>
  <si>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</si>
  <si>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</si>
  <si>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</si>
  <si>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</si>
  <si>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</si>
  <si>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</si>
  <si>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</si>
  <si>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</si>
  <si>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</si>
  <si>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</si>
  <si>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</si>
  <si>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</si>
  <si>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</si>
  <si>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</si>
  <si>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</si>
  <si>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</si>
  <si>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</si>
  <si>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</si>
  <si>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</si>
  <si>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</si>
  <si>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</si>
  <si>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</si>
  <si>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</si>
  <si>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</si>
  <si>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</si>
  <si>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</si>
  <si>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</si>
  <si>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</si>
  <si>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</si>
  <si>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</si>
  <si>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</si>
  <si>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</si>
  <si>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</si>
  <si>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</si>
  <si>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</si>
  <si>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</si>
  <si>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</si>
  <si>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</si>
  <si>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</si>
  <si>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</si>
  <si>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</si>
  <si>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</si>
  <si>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</si>
  <si>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</si>
  <si>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</si>
  <si>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</si>
  <si>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</si>
  <si>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</si>
  <si>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</si>
  <si>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</si>
  <si>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</si>
  <si>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</si>
  <si>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</si>
  <si>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</si>
  <si>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</si>
  <si>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</si>
  <si>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</si>
  <si>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</si>
  <si>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</si>
  <si>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</si>
  <si>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</si>
  <si>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</si>
  <si>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</si>
  <si>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</si>
  <si>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</si>
  <si>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</si>
  <si>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</si>
  <si>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</si>
  <si>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</si>
  <si>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</si>
  <si>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</si>
  <si>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</si>
  <si>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</si>
  <si>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</si>
  <si>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</si>
  <si>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</si>
  <si>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</si>
  <si>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</si>
  <si>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</si>
  <si>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</si>
  <si>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</si>
  <si>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</si>
  <si>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</si>
  <si>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</si>
  <si>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</si>
  <si>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</si>
  <si>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</si>
  <si>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</si>
  <si>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</si>
  <si>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</si>
  <si>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</si>
  <si>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</si>
  <si>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</si>
  <si>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</si>
  <si>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</si>
  <si>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</si>
  <si>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</si>
  <si>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</si>
  <si>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</si>
  <si>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</si>
  <si>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</si>
  <si>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</si>
  <si>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</si>
  <si>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</si>
  <si>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</si>
  <si>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</si>
  <si>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</si>
  <si>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</si>
  <si>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</si>
  <si>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</si>
  <si>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</si>
  <si>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</si>
  <si>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</si>
  <si>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</si>
  <si>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</si>
  <si>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</si>
  <si>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</si>
  <si>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</si>
  <si>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</si>
  <si>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</si>
  <si>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</si>
  <si>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</si>
  <si>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</si>
  <si>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</si>
  <si>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</si>
  <si>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</si>
  <si>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</si>
  <si>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</si>
  <si>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</si>
  <si>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</si>
  <si>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</si>
  <si>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</si>
  <si>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</si>
  <si>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</si>
  <si>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</si>
  <si>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</si>
  <si>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</si>
  <si>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</si>
  <si>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</si>
  <si>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</si>
  <si>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</si>
  <si>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</si>
  <si>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</si>
  <si>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</si>
  <si>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</si>
  <si>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</si>
  <si>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</si>
  <si>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</si>
  <si>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</si>
  <si>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</si>
  <si>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</si>
  <si>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</si>
  <si>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</si>
  <si>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</si>
  <si>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</si>
  <si>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</si>
  <si>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</si>
  <si>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</si>
  <si>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</si>
  <si>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</si>
  <si>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</si>
  <si>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</si>
  <si>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</si>
  <si>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</si>
  <si>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</si>
  <si>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</si>
  <si>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</si>
  <si>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</si>
  <si>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</si>
  <si>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</si>
  <si>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</si>
  <si>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</si>
  <si>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</si>
  <si>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</si>
  <si>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</si>
  <si>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</si>
  <si>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</si>
  <si>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</si>
  <si>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</si>
  <si>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</si>
  <si>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</si>
  <si>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</si>
  <si>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</si>
  <si>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</si>
  <si>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</si>
  <si>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</si>
  <si>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</si>
  <si>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</si>
  <si>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</si>
  <si>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</si>
  <si>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</si>
  <si>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</si>
  <si>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</si>
  <si>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</si>
  <si>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</si>
  <si>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</si>
  <si>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</si>
  <si>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</si>
  <si>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</si>
  <si>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</si>
  <si>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</si>
  <si>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</si>
  <si>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</si>
  <si>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</si>
  <si>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</si>
  <si>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</si>
  <si>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</si>
  <si>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</si>
  <si>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</si>
  <si>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</si>
  <si>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</si>
  <si>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</si>
  <si>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</si>
  <si>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</si>
  <si>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</si>
  <si>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</si>
  <si>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</si>
  <si>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</si>
  <si>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</si>
  <si>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</si>
  <si>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</si>
  <si>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</si>
  <si>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</si>
  <si>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</si>
  <si>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</si>
  <si>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</si>
  <si>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</si>
  <si>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</si>
  <si>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</si>
  <si>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</si>
  <si>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</si>
  <si>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</si>
  <si>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</si>
  <si>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</si>
  <si>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</si>
  <si>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</si>
  <si>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</si>
  <si>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</si>
  <si>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</si>
  <si>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</si>
  <si>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</si>
  <si>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</si>
  <si>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</si>
  <si>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</si>
  <si>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</si>
  <si>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</si>
  <si>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</si>
  <si>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</si>
  <si>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</si>
  <si>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</si>
  <si>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</si>
  <si>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</si>
  <si>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</si>
  <si>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</si>
  <si>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</si>
  <si>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</si>
  <si>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</si>
  <si>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</si>
  <si>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</si>
  <si>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</si>
  <si>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</si>
  <si>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</si>
  <si>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</si>
  <si>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</si>
  <si>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</si>
  <si>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</si>
  <si>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</si>
  <si>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</si>
  <si>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</si>
  <si>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</si>
  <si>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</si>
  <si>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</si>
  <si>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</si>
  <si>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</si>
  <si>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</si>
  <si>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</si>
  <si>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</si>
  <si>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</si>
  <si>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</si>
  <si>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</si>
  <si>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</si>
  <si>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</si>
  <si>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</si>
  <si>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</si>
  <si>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</si>
  <si>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</si>
  <si>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</si>
  <si>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</si>
  <si>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</si>
  <si>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</si>
  <si>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</si>
  <si>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</si>
  <si>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</si>
  <si>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</si>
  <si>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</si>
  <si>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</si>
  <si>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</si>
  <si>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</si>
  <si>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</si>
  <si>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</si>
  <si>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</si>
  <si>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</si>
  <si>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</si>
  <si>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</si>
  <si>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</si>
  <si>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</si>
  <si>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</si>
  <si>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</si>
  <si>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</si>
  <si>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</si>
  <si>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</si>
  <si>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</si>
  <si>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</si>
  <si>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</si>
  <si>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</si>
  <si>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</si>
  <si>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</si>
  <si>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</si>
  <si>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</si>
  <si>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</si>
  <si>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</si>
  <si>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</si>
  <si>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</si>
  <si>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</si>
  <si>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</si>
  <si>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</si>
  <si>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</si>
  <si>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</si>
  <si>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</si>
  <si>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</si>
  <si>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</si>
  <si>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</si>
  <si>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</si>
  <si>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</si>
  <si>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</si>
  <si>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</si>
  <si>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</si>
  <si>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</si>
  <si>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</si>
  <si>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</si>
  <si>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</si>
  <si>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</si>
  <si>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</si>
  <si>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</si>
  <si>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</si>
  <si>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</si>
  <si>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</si>
  <si>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</si>
  <si>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</si>
  <si>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</si>
  <si>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</si>
  <si>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</si>
  <si>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</si>
  <si>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</si>
  <si>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</si>
  <si>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</si>
  <si>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</si>
  <si>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</si>
  <si>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</si>
  <si>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</si>
  <si>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</si>
  <si>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</si>
  <si>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</si>
  <si>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</si>
  <si>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</si>
  <si>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</si>
  <si>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</si>
  <si>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</si>
  <si>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</si>
  <si>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</si>
  <si>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</si>
  <si>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</si>
  <si>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</si>
  <si>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</si>
  <si>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</si>
  <si>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</si>
  <si>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</si>
  <si>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</si>
  <si>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</si>
  <si>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</si>
  <si>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</si>
  <si>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</si>
  <si>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</si>
  <si>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</si>
  <si>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</si>
  <si>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</si>
  <si>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</si>
  <si>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</si>
  <si>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</si>
  <si>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</si>
  <si>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</si>
  <si>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</si>
  <si>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</si>
  <si>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</si>
  <si>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</si>
  <si>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</si>
  <si>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</si>
  <si>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</si>
  <si>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</si>
  <si>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</si>
  <si>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</si>
  <si>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</si>
  <si>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</si>
  <si>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</si>
  <si>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</si>
  <si>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</si>
  <si>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</si>
  <si>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</si>
  <si>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</si>
  <si>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</si>
  <si>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</si>
  <si>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</si>
  <si>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</si>
  <si>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</si>
  <si>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</si>
  <si>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</si>
  <si>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</si>
  <si>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</si>
  <si>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</si>
  <si>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</si>
  <si>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</si>
  <si>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</si>
  <si>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</si>
  <si>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</si>
  <si>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</si>
  <si>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</si>
  <si>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</si>
  <si>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</si>
  <si>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</si>
  <si>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</si>
  <si>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</si>
  <si>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</si>
  <si>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</si>
  <si>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</si>
  <si>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</si>
  <si>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</si>
  <si>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</si>
  <si>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</si>
  <si>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</si>
  <si>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</si>
  <si>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</si>
  <si>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</si>
  <si>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</si>
  <si>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</si>
  <si>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</si>
  <si>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</si>
  <si>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</si>
  <si>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</si>
  <si>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</si>
  <si>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</si>
  <si>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</si>
  <si>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</si>
  <si>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</si>
  <si>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</si>
  <si>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</si>
  <si>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</si>
  <si>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</si>
  <si>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</si>
  <si>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</si>
  <si>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</si>
  <si>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</si>
  <si>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</si>
  <si>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</si>
  <si>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</si>
  <si>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</si>
  <si>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</si>
  <si>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</si>
  <si>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</si>
  <si>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</si>
  <si>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</si>
  <si>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</si>
  <si>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</si>
  <si>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</si>
  <si>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</si>
  <si>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</si>
  <si>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</si>
  <si>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</si>
  <si>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</si>
  <si>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</si>
  <si>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</si>
  <si>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</si>
  <si>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</si>
  <si>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</si>
  <si>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</si>
  <si>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</si>
  <si>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</si>
  <si>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</si>
  <si>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</si>
  <si>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</si>
  <si>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</si>
  <si>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</si>
  <si>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</si>
  <si>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</si>
  <si>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</si>
  <si>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</si>
  <si>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</si>
  <si>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</si>
  <si>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</si>
  <si>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</si>
  <si>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</si>
  <si>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</si>
  <si>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</si>
  <si>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</si>
  <si>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</si>
  <si>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</si>
  <si>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</si>
  <si>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</si>
  <si>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</si>
  <si>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</si>
  <si>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</si>
  <si>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</si>
  <si>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</si>
  <si>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</si>
  <si>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</si>
  <si>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</si>
  <si>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</si>
  <si>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</si>
  <si>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</si>
  <si>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</si>
  <si>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</si>
  <si>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</si>
  <si>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</si>
  <si>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</si>
  <si>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</si>
  <si>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</si>
  <si>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</si>
  <si>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</si>
  <si>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</si>
  <si>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</si>
  <si>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</si>
  <si>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</si>
  <si>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</si>
  <si>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</si>
  <si>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</si>
  <si>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</si>
  <si>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</si>
  <si>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</si>
  <si>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</si>
  <si>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</si>
  <si>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</si>
  <si>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</si>
  <si>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</si>
  <si>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</si>
  <si>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</si>
  <si>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</si>
  <si>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</si>
  <si>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</si>
  <si>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</si>
  <si>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</si>
  <si>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</si>
  <si>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</si>
  <si>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</si>
  <si>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</si>
  <si>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</si>
  <si>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</si>
  <si>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</si>
  <si>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</si>
  <si>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</si>
  <si>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</si>
  <si>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</si>
  <si>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</si>
  <si>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</si>
  <si>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</si>
  <si>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</si>
  <si>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</si>
  <si>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</si>
  <si>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</si>
  <si>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</si>
  <si>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</si>
  <si>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</si>
  <si>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</si>
  <si>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</si>
  <si>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</si>
  <si>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</si>
  <si>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</si>
  <si>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</si>
  <si>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</si>
  <si>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</si>
  <si>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</si>
  <si>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</si>
  <si>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</si>
  <si>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</si>
  <si>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</si>
  <si>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</si>
  <si>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</si>
  <si>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</si>
  <si>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</si>
  <si>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</si>
  <si>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</si>
  <si>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</si>
  <si>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</si>
  <si>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</si>
  <si>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</si>
  <si>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</si>
  <si>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</si>
  <si>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</si>
  <si>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</si>
  <si>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</si>
  <si>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</si>
  <si>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</si>
  <si>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</si>
  <si>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</si>
  <si>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</si>
  <si>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</si>
  <si>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</si>
  <si>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</si>
  <si>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</si>
  <si>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</si>
  <si>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</si>
  <si>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</si>
  <si>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</si>
  <si>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</si>
  <si>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</si>
  <si>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</si>
  <si>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</si>
  <si>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</si>
  <si>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</si>
  <si>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</si>
  <si>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</si>
  <si>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</si>
  <si>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</si>
  <si>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</si>
  <si>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</si>
  <si>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</si>
  <si>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</si>
  <si>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</si>
  <si>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</si>
  <si>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</si>
  <si>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</si>
  <si>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</si>
  <si>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</si>
  <si>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</si>
  <si>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</si>
  <si>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</si>
  <si>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</si>
  <si>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</si>
  <si>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</si>
  <si>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</si>
  <si>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</si>
  <si>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</si>
  <si>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</si>
  <si>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</si>
  <si>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</si>
  <si>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</si>
  <si>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</si>
  <si>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</si>
  <si>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</si>
  <si>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</si>
  <si>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</si>
  <si>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</si>
  <si>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</si>
  <si>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</si>
  <si>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</si>
  <si>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</si>
  <si>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</si>
  <si>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</si>
  <si>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</si>
  <si>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</si>
  <si>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</si>
  <si>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</si>
  <si>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</si>
  <si>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</si>
  <si>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</si>
  <si>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</si>
  <si>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</si>
  <si>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</si>
  <si>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</si>
  <si>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</si>
  <si>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</si>
  <si>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</si>
  <si>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</si>
  <si>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</si>
  <si>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</si>
  <si>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</si>
  <si>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</si>
  <si>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</si>
  <si>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</si>
  <si>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</si>
  <si>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</si>
  <si>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</si>
  <si>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</si>
  <si>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</si>
  <si>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</si>
  <si>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</si>
  <si>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</si>
  <si>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</si>
  <si>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</si>
  <si>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</si>
  <si>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</si>
  <si>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</si>
  <si>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</si>
  <si>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</si>
  <si>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</si>
  <si>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</si>
  <si>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</si>
  <si>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</si>
  <si>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</si>
  <si>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</si>
  <si>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</si>
  <si>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</si>
  <si>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</si>
  <si>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</si>
  <si>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</si>
  <si>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</si>
  <si>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</si>
  <si>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</si>
  <si>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</si>
  <si>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</si>
  <si>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</si>
  <si>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</si>
  <si>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</si>
  <si>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</si>
  <si>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</si>
  <si>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</si>
  <si>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</si>
  <si>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</si>
  <si>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</si>
  <si>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</si>
  <si>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</si>
  <si>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</si>
  <si>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</si>
  <si>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</si>
  <si>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</si>
  <si>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</si>
  <si>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</si>
  <si>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</si>
  <si>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</si>
  <si>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</si>
  <si>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</si>
  <si>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</si>
  <si>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</si>
  <si>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</si>
  <si>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</si>
  <si>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</si>
  <si>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</si>
  <si>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</si>
  <si>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</si>
  <si>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</si>
  <si>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</si>
  <si>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</si>
  <si>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</si>
  <si>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</si>
  <si>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</si>
  <si>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</si>
  <si>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</si>
  <si>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</si>
  <si>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</si>
  <si>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</si>
  <si>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</si>
  <si>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</si>
  <si>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</si>
  <si>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</si>
  <si>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</si>
  <si>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</si>
  <si>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</si>
  <si>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</si>
  <si>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</si>
  <si>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</si>
  <si>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</si>
  <si>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</si>
  <si>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</si>
  <si>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</si>
  <si>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</si>
  <si>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</si>
  <si>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</si>
  <si>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</si>
  <si>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</si>
  <si>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</si>
  <si>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</si>
  <si>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</si>
  <si>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</si>
  <si>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</si>
  <si>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</si>
  <si>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</si>
  <si>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</si>
  <si>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</si>
  <si>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</si>
  <si>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</si>
  <si>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</si>
  <si>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</si>
  <si>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</si>
  <si>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</si>
  <si>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</si>
  <si>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</si>
  <si>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</si>
  <si>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</si>
  <si>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</si>
  <si>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</si>
  <si>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</si>
  <si>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</si>
  <si>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</si>
  <si>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</si>
  <si>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</si>
  <si>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</si>
  <si>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</si>
  <si>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</si>
  <si>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</si>
  <si>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</si>
  <si>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</si>
  <si>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</si>
  <si>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</si>
  <si>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</si>
  <si>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</si>
  <si>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</si>
  <si>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</si>
  <si>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</si>
  <si>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</si>
  <si>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</si>
  <si>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</si>
  <si>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</si>
  <si>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</si>
  <si>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</si>
  <si>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</si>
  <si>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</si>
  <si>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</si>
  <si>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</si>
  <si>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</si>
  <si>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</si>
  <si>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</si>
  <si>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</si>
  <si>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</si>
  <si>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</si>
  <si>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</si>
  <si>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</si>
  <si>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</si>
  <si>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</si>
  <si>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</si>
  <si>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</si>
  <si>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</si>
  <si>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</si>
  <si>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</si>
  <si>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</si>
  <si>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</si>
  <si>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</si>
  <si>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</si>
  <si>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</si>
  <si>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</si>
  <si>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</si>
  <si>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</si>
  <si>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</si>
  <si>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</si>
  <si>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</si>
  <si>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</si>
  <si>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</si>
  <si>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</si>
  <si>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</si>
  <si>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</si>
  <si>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</si>
  <si>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</si>
  <si>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</si>
  <si>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</si>
  <si>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</si>
  <si>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</si>
  <si>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</si>
  <si>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</si>
  <si>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</si>
  <si>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</si>
  <si>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</si>
  <si>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</si>
  <si>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</si>
  <si>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</si>
  <si>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</si>
  <si>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</si>
  <si>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</si>
  <si>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</si>
  <si>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</si>
  <si>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</si>
  <si>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</si>
  <si>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</si>
  <si>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</si>
  <si>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</si>
  <si>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</si>
  <si>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</si>
  <si>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</si>
  <si>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</si>
  <si>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</si>
  <si>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</si>
  <si>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</si>
  <si>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</si>
  <si>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</si>
  <si>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</si>
  <si>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</si>
  <si>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</si>
  <si>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</si>
  <si>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</si>
  <si>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</si>
  <si>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</si>
  <si>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</si>
  <si>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</si>
  <si>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</si>
  <si>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</si>
  <si>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</si>
  <si>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</si>
  <si>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</si>
  <si>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</si>
  <si>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</si>
  <si>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</si>
  <si>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</si>
  <si>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</si>
  <si>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</si>
  <si>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</si>
  <si>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</si>
  <si>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</si>
  <si>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</si>
  <si>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</si>
  <si>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</si>
  <si>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</si>
  <si>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</si>
  <si>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</si>
  <si>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</si>
  <si>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</si>
  <si>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</si>
  <si>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</si>
  <si>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</si>
  <si>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</si>
  <si>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</si>
  <si>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</si>
  <si>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</si>
  <si>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</si>
  <si>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</si>
  <si>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</si>
  <si>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</si>
  <si>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</si>
  <si>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</si>
  <si>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</si>
  <si>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</si>
  <si>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</si>
  <si>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</si>
  <si>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</si>
  <si>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</si>
  <si>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</si>
  <si>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</si>
  <si>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</si>
  <si>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</si>
  <si>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</si>
  <si>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</si>
  <si>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</si>
  <si>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</si>
  <si>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</si>
  <si>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</si>
  <si>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</si>
  <si>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</si>
  <si>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</si>
  <si>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</si>
  <si>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</si>
  <si>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</si>
  <si>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</si>
  <si>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</si>
  <si>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</si>
  <si>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</si>
  <si>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</si>
  <si>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</si>
  <si>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</si>
  <si>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</si>
  <si>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</si>
  <si>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</si>
  <si>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</si>
  <si>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</si>
  <si>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</si>
  <si>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</si>
  <si>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</si>
  <si>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</si>
  <si>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</si>
  <si>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</si>
  <si>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</si>
  <si>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</si>
  <si>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</si>
  <si>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</si>
  <si>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</si>
  <si>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</si>
  <si>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</si>
  <si>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</si>
  <si>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</si>
  <si>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</si>
  <si>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</si>
  <si>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</si>
  <si>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</si>
  <si>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</si>
  <si>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</si>
  <si>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</si>
  <si>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</si>
  <si>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</si>
  <si>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</si>
  <si>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</si>
  <si>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</si>
  <si>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</si>
  <si>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</si>
  <si>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</si>
  <si>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</si>
  <si>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</si>
  <si>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</si>
  <si>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</si>
  <si>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</si>
  <si>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</si>
  <si>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</si>
  <si>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</si>
  <si>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</si>
  <si>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</si>
  <si>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</si>
  <si>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</si>
  <si>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</si>
  <si>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</si>
  <si>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</si>
  <si>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</si>
  <si>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</si>
  <si>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</si>
  <si>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</si>
  <si>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</si>
  <si>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</si>
  <si>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</si>
  <si>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</si>
  <si>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</si>
  <si>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</si>
  <si>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</si>
  <si>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</si>
  <si>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</si>
  <si>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</si>
  <si>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</si>
  <si>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</si>
  <si>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</si>
  <si>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</si>
  <si>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</si>
  <si>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</si>
  <si>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</si>
  <si>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</si>
  <si>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</si>
  <si>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</si>
  <si>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</si>
  <si>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</si>
  <si>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</si>
  <si>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</si>
  <si>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</si>
  <si>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</si>
  <si>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</si>
  <si>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</si>
  <si>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</si>
  <si>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</si>
  <si>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</si>
  <si>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</si>
  <si>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</si>
  <si>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</si>
  <si>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</si>
  <si>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</si>
  <si>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</si>
  <si>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</si>
  <si>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</si>
  <si>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</si>
  <si>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</si>
  <si>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</si>
  <si>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</si>
  <si>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</si>
  <si>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</si>
  <si>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</si>
  <si>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</si>
  <si>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</si>
  <si>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</si>
  <si>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</si>
  <si>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</si>
  <si>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</si>
  <si>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</si>
  <si>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</si>
  <si>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</si>
  <si>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</si>
  <si>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</si>
  <si>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</si>
  <si>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</si>
  <si>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</si>
  <si>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</si>
  <si>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</si>
  <si>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</si>
  <si>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</si>
  <si>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</si>
  <si>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</si>
  <si>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</si>
  <si>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</si>
  <si>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</si>
  <si>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</si>
  <si>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</si>
  <si>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</si>
  <si>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</si>
  <si>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</si>
  <si>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</si>
  <si>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</si>
  <si>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</si>
  <si>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</si>
  <si>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</si>
  <si>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</si>
  <si>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</si>
  <si>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</si>
  <si>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</si>
  <si>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</si>
  <si>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</si>
  <si>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</si>
  <si>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</si>
  <si>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</si>
  <si>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</si>
  <si>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</si>
  <si>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</si>
  <si>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</si>
  <si>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</si>
  <si>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</si>
  <si>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</si>
  <si>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</si>
  <si>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</si>
  <si>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</si>
  <si>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</si>
  <si>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</si>
  <si>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</si>
  <si>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</si>
  <si>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</si>
  <si>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</si>
  <si>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</si>
  <si>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</si>
  <si>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</si>
  <si>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</si>
  <si>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</si>
  <si>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</si>
  <si>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</si>
  <si>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</si>
  <si>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</si>
  <si>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</si>
  <si>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</si>
  <si>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</si>
  <si>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</si>
  <si>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</si>
  <si>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</si>
  <si>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</si>
  <si>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</si>
  <si>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</si>
  <si>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</si>
  <si>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</si>
  <si>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</si>
  <si>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</si>
  <si>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</si>
  <si>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</si>
  <si>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</si>
  <si>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</si>
  <si>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</si>
  <si>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</si>
  <si>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</si>
  <si>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</si>
  <si>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</si>
  <si>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</si>
  <si>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</si>
  <si>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</si>
  <si>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</si>
  <si>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</si>
  <si>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</si>
  <si>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</si>
  <si>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</si>
  <si>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</si>
  <si>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</si>
  <si>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</si>
  <si>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</si>
  <si>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</si>
  <si>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</si>
  <si>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</si>
  <si>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</si>
  <si>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</si>
  <si>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</si>
  <si>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</si>
  <si>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</si>
  <si>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</si>
  <si>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</si>
  <si>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</si>
  <si>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</si>
  <si>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</si>
  <si>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</si>
  <si>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</si>
  <si>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</si>
  <si>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</si>
  <si>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</si>
  <si>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</si>
  <si>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</si>
  <si>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</si>
  <si>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</si>
  <si>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</si>
  <si>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</si>
  <si>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</si>
  <si>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</si>
  <si>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</si>
  <si>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</si>
  <si>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</si>
  <si>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</si>
  <si>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</si>
  <si>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</si>
  <si>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</si>
  <si>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</si>
  <si>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</si>
  <si>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</si>
  <si>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</si>
  <si>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</si>
  <si>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</si>
  <si>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</si>
  <si>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</si>
  <si>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</si>
  <si>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</si>
  <si>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</si>
  <si>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</si>
  <si>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</si>
  <si>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</si>
  <si>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</si>
  <si>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</si>
  <si>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</si>
  <si>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</si>
  <si>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</si>
  <si>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</si>
  <si>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</si>
  <si>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</si>
  <si>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</si>
  <si>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</si>
  <si>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</si>
  <si>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</si>
  <si>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</si>
  <si>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</si>
  <si>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</si>
  <si>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</si>
  <si>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</si>
  <si>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</si>
  <si>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</si>
  <si>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</si>
  <si>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</si>
  <si>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</si>
  <si>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</si>
  <si>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</si>
  <si>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</si>
  <si>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</si>
  <si>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</si>
  <si>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</si>
  <si>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</si>
  <si>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</si>
  <si>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</si>
  <si>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</si>
  <si>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</si>
  <si>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</si>
  <si>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</si>
  <si>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</si>
  <si>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</si>
  <si>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</si>
  <si>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</si>
  <si>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</si>
  <si>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</si>
  <si>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</si>
  <si>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</si>
  <si>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</si>
  <si>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</si>
  <si>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</si>
  <si>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</si>
  <si>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</si>
  <si>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</si>
  <si>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</si>
  <si>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</si>
  <si>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</si>
  <si>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</si>
  <si>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</si>
  <si>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</si>
  <si>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</si>
  <si>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</si>
  <si>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</si>
  <si>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</si>
  <si>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</si>
  <si>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</si>
  <si>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</si>
  <si>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</si>
  <si>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</si>
  <si>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</si>
  <si>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</si>
  <si>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</si>
  <si>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</si>
  <si>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</si>
  <si>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</si>
  <si>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</si>
  <si>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</si>
  <si>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</si>
  <si>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</si>
  <si>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</si>
  <si>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</si>
  <si>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</si>
  <si>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</si>
  <si>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</si>
  <si>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</si>
  <si>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</si>
  <si>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</si>
  <si>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</si>
  <si>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</si>
  <si>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</si>
  <si>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</si>
  <si>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</si>
  <si>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</si>
  <si>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</si>
  <si>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</si>
  <si>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</si>
  <si>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</si>
  <si>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</si>
  <si>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</si>
  <si>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</si>
  <si>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</si>
  <si>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</si>
  <si>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</si>
  <si>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</si>
  <si>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</si>
  <si>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</si>
  <si>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</si>
  <si>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</si>
  <si>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</si>
  <si>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</si>
  <si>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</si>
  <si>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</si>
  <si>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</si>
  <si>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</si>
  <si>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</si>
  <si>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</si>
  <si>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</si>
  <si>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</si>
  <si>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</si>
  <si>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</si>
  <si>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</si>
  <si>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</si>
  <si>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</si>
  <si>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</si>
  <si>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</si>
  <si>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</si>
  <si>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</si>
  <si>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</si>
  <si>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</si>
  <si>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</si>
  <si>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</si>
  <si>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</si>
  <si>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</si>
  <si>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</si>
  <si>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</si>
  <si>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</si>
  <si>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</si>
  <si>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</si>
  <si>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</si>
  <si>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</si>
  <si>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</si>
  <si>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</si>
  <si>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</si>
  <si>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</si>
  <si>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</si>
  <si>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</si>
  <si>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</si>
  <si>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</si>
  <si>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</si>
  <si>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</si>
  <si>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</si>
  <si>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</si>
  <si>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</si>
  <si>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</si>
  <si>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</si>
  <si>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</si>
  <si>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</si>
  <si>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</si>
  <si>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</si>
  <si>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</si>
  <si>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</si>
  <si>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</si>
  <si>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</si>
  <si>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</si>
  <si>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</si>
  <si>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</si>
  <si>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</si>
  <si>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</si>
  <si>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</si>
  <si>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</si>
  <si>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</si>
  <si>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</si>
  <si>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</si>
  <si>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</si>
  <si>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</si>
  <si>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</si>
  <si>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</si>
  <si>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</si>
  <si>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</si>
  <si>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</si>
  <si>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</si>
  <si>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</si>
  <si>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</si>
  <si>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</si>
  <si>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</si>
  <si>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</si>
  <si>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</si>
  <si>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</si>
  <si>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</si>
  <si>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</si>
  <si>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</si>
  <si>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</si>
  <si>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</si>
  <si>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</si>
  <si>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</si>
  <si>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</si>
  <si>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</si>
  <si>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</si>
  <si>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</si>
  <si>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</si>
  <si>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</si>
  <si>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</si>
  <si>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</si>
  <si>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</si>
  <si>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</si>
  <si>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</si>
  <si>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</si>
  <si>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</si>
  <si>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</si>
  <si>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</si>
  <si>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</si>
  <si>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</si>
  <si>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</si>
  <si>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</si>
  <si>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</si>
  <si>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</si>
  <si>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</si>
  <si>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</si>
  <si>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</si>
  <si>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</si>
  <si>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</si>
  <si>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</si>
  <si>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</si>
  <si>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</si>
  <si>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</si>
  <si>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</si>
  <si>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</si>
  <si>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</si>
  <si>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</si>
  <si>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</si>
  <si>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</si>
  <si>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</si>
  <si>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</si>
  <si>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</si>
  <si>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</si>
  <si>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</si>
  <si>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</si>
  <si>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</si>
  <si>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</si>
  <si>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</si>
  <si>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</si>
  <si>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</si>
  <si>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</si>
  <si>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</si>
  <si>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</si>
  <si>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</si>
  <si>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</si>
  <si>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</si>
  <si>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</si>
  <si>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</si>
  <si>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</si>
  <si>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</si>
  <si>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</si>
  <si>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</si>
  <si>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</si>
  <si>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</si>
  <si>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</si>
  <si>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</si>
  <si>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</si>
  <si>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</si>
  <si>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</si>
  <si>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</si>
  <si>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</si>
  <si>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</si>
  <si>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</si>
  <si>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</si>
  <si>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</si>
  <si>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</si>
  <si>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</si>
  <si>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</si>
  <si>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</si>
  <si>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</si>
  <si>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</si>
  <si>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</si>
  <si>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</si>
  <si>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</si>
  <si>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</si>
  <si>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</si>
  <si>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</si>
  <si>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</si>
  <si>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</si>
  <si>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</si>
  <si>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</si>
  <si>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</si>
  <si>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</si>
  <si>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</si>
  <si>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</si>
  <si>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</si>
  <si>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</si>
  <si>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</si>
  <si>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</si>
  <si>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</si>
  <si>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</si>
  <si>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</si>
  <si>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</si>
  <si>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</si>
  <si>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</si>
  <si>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</si>
  <si>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</si>
  <si>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</si>
  <si>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</si>
  <si>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</si>
  <si>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</si>
  <si>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</si>
  <si>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</si>
  <si>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</si>
  <si>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</si>
  <si>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</si>
  <si>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</si>
  <si>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</si>
  <si>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</si>
  <si>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</si>
  <si>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</si>
  <si>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</si>
  <si>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</si>
  <si>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</si>
  <si>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</si>
  <si>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</si>
  <si>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</si>
  <si>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</si>
  <si>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</si>
  <si>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</si>
  <si>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</si>
  <si>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</si>
  <si>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</si>
  <si>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</si>
  <si>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</si>
  <si>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</si>
  <si>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</si>
  <si>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</si>
  <si>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</si>
  <si>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</si>
  <si>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</si>
  <si>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</si>
  <si>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</si>
  <si>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</si>
  <si>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</si>
  <si>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</si>
  <si>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</si>
  <si>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</si>
  <si>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</si>
  <si>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</si>
  <si>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</si>
  <si>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</si>
  <si>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</si>
  <si>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</si>
  <si>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</si>
  <si>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</si>
  <si>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</si>
  <si>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</si>
  <si>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</si>
  <si>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</si>
  <si>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</si>
  <si>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</si>
  <si>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</si>
  <si>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</si>
  <si>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</si>
  <si>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</si>
  <si>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</si>
  <si>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</si>
  <si>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</si>
  <si>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</si>
  <si>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</si>
  <si>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</si>
  <si>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</si>
  <si>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</si>
  <si>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</si>
  <si>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</si>
  <si>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</si>
  <si>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</si>
  <si>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</si>
  <si>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</si>
  <si>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</si>
  <si>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</si>
  <si>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</si>
  <si>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</si>
  <si>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</si>
  <si>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</si>
  <si>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</si>
  <si>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</si>
  <si>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</si>
  <si>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</si>
  <si>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</si>
  <si>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</si>
  <si>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</si>
  <si>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</si>
  <si>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</si>
  <si>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</si>
  <si>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</si>
  <si>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</si>
  <si>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</si>
  <si>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</si>
  <si>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</si>
  <si>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</si>
  <si>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</si>
  <si>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</si>
  <si>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</si>
  <si>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</si>
  <si>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</si>
  <si>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</si>
  <si>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</si>
  <si>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</si>
  <si>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</si>
  <si>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</si>
  <si>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</si>
  <si>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</si>
  <si>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</si>
  <si>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</si>
  <si>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</si>
  <si>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</si>
  <si>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</si>
  <si>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</si>
  <si>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</si>
  <si>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</si>
  <si>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</si>
  <si>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</si>
  <si>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</si>
  <si>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</si>
  <si>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</si>
  <si>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</si>
  <si>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</si>
  <si>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</si>
  <si>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</si>
  <si>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</si>
  <si>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</si>
  <si>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</si>
  <si>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</si>
  <si>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</si>
  <si>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</si>
  <si>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</si>
  <si>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</si>
  <si>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</si>
  <si>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</si>
  <si>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</si>
  <si>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</si>
  <si>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</si>
  <si>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</si>
  <si>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</si>
  <si>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</si>
  <si>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</si>
  <si>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</si>
  <si>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</si>
  <si>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</si>
  <si>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</si>
  <si>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</si>
  <si>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</si>
  <si>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</si>
  <si>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</si>
  <si>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</si>
  <si>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</si>
  <si>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</si>
  <si>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</si>
  <si>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</si>
  <si>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</si>
  <si>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</si>
  <si>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</si>
  <si>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</si>
  <si>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</si>
  <si>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</si>
  <si>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</si>
  <si>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</si>
  <si>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</si>
  <si>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</si>
  <si>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</si>
  <si>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</si>
  <si>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</si>
  <si>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</si>
  <si>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</si>
  <si>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</si>
  <si>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</si>
  <si>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</si>
  <si>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</si>
  <si>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</si>
  <si>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</si>
  <si>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</si>
  <si>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</si>
  <si>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</si>
  <si>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</si>
  <si>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</si>
  <si>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</si>
  <si>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</si>
  <si>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</si>
  <si>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</si>
  <si>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</si>
  <si>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</si>
  <si>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</si>
  <si>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</si>
  <si>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</si>
  <si>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</si>
  <si>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</si>
  <si>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</si>
  <si>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</si>
  <si>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</si>
  <si>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</si>
  <si>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</si>
  <si>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</si>
  <si>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</si>
  <si>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</si>
  <si>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</si>
  <si>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</si>
  <si>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</si>
  <si>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</si>
  <si>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</si>
  <si>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</si>
  <si>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</si>
  <si>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</si>
  <si>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</si>
  <si>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</si>
  <si>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</si>
  <si>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</si>
  <si>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</si>
  <si>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</si>
  <si>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</si>
  <si>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</si>
  <si>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</si>
  <si>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</si>
  <si>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</si>
  <si>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</si>
  <si>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</si>
  <si>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</si>
  <si>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</si>
  <si>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</si>
  <si>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</si>
  <si>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</si>
  <si>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</si>
  <si>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</si>
  <si>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</si>
  <si>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</si>
  <si>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</si>
  <si>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</si>
  <si>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</si>
  <si>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</si>
  <si>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</si>
  <si>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</si>
  <si>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</si>
  <si>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</si>
  <si>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</si>
  <si>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</si>
  <si>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</si>
  <si>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</si>
  <si>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</si>
  <si>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</si>
  <si>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</si>
  <si>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</si>
  <si>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</si>
  <si>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</si>
  <si>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</si>
  <si>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</si>
  <si>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</si>
  <si>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</si>
  <si>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</si>
  <si>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</si>
  <si>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</si>
  <si>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</si>
  <si>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</si>
  <si>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</si>
  <si>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</si>
  <si>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</si>
  <si>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</si>
  <si>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</si>
  <si>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</si>
  <si>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</si>
  <si>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</si>
  <si>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</si>
  <si>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</si>
  <si>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</si>
  <si>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</si>
  <si>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</si>
  <si>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</si>
  <si>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</si>
  <si>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</si>
  <si>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</si>
  <si>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</si>
  <si>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</si>
  <si>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</si>
  <si>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</si>
  <si>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</si>
  <si>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</si>
  <si>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</si>
  <si>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</si>
  <si>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</si>
  <si>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</si>
  <si>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</si>
  <si>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</si>
  <si>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</si>
  <si>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</si>
  <si>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</si>
  <si>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</si>
  <si>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</si>
  <si>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</si>
  <si>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</si>
  <si>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</si>
  <si>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</si>
  <si>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</si>
  <si>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</si>
  <si>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</si>
  <si>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</si>
  <si>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</si>
  <si>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</si>
  <si>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</si>
  <si>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</si>
  <si>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</si>
  <si>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</si>
  <si>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</si>
  <si>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</si>
  <si>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</si>
  <si>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</si>
  <si>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</si>
  <si>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</si>
  <si>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</si>
  <si>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</si>
  <si>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</si>
  <si>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</si>
  <si>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</si>
  <si>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</si>
  <si>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</si>
  <si>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</si>
  <si>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</si>
  <si>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</si>
  <si>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</si>
  <si>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</si>
  <si>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</si>
  <si>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</si>
  <si>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</si>
  <si>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</si>
  <si>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</si>
  <si>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</si>
  <si>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</si>
  <si>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</si>
  <si>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</si>
  <si>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</si>
  <si>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</si>
  <si>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</si>
  <si>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</si>
  <si>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</si>
  <si>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</si>
  <si>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</si>
  <si>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</si>
  <si>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</si>
  <si>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</si>
  <si>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</si>
  <si>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</si>
  <si>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</si>
  <si>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</si>
  <si>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</si>
  <si>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</si>
  <si>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</si>
  <si>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</si>
  <si>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</si>
  <si>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</si>
  <si>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</si>
  <si>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</si>
  <si>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</si>
  <si>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</si>
  <si>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</si>
  <si>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</si>
  <si>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</si>
  <si>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</si>
  <si>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</si>
  <si>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</si>
  <si>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</si>
  <si>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</si>
  <si>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</si>
  <si>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</si>
  <si>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</si>
  <si>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</si>
  <si>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</si>
  <si>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</si>
  <si>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</si>
  <si>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</si>
  <si>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</si>
  <si>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</si>
  <si>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</si>
  <si>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</si>
  <si>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</si>
  <si>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</si>
  <si>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</si>
  <si>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</si>
  <si>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</si>
  <si>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</si>
  <si>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</si>
  <si>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</si>
  <si>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</si>
  <si>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</si>
  <si>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</si>
  <si>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</si>
  <si>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</si>
  <si>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</si>
  <si>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</si>
  <si>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</si>
  <si>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</si>
  <si>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</si>
  <si>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</si>
  <si>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</si>
  <si>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</si>
  <si>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</si>
  <si>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</si>
  <si>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</si>
  <si>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</si>
  <si>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</si>
  <si>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</si>
  <si>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</si>
  <si>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</si>
  <si>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</si>
  <si>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</si>
  <si>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</si>
  <si>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</si>
  <si>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</si>
  <si>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</si>
  <si>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</si>
  <si>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</si>
  <si>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</si>
  <si>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</si>
  <si>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</si>
  <si>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</si>
  <si>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</si>
  <si>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</si>
  <si>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</si>
  <si>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</si>
  <si>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</si>
  <si>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</si>
  <si>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</si>
  <si>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</si>
  <si>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</si>
  <si>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</si>
  <si>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</si>
  <si>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</si>
  <si>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</si>
  <si>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</si>
  <si>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</si>
  <si>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</si>
  <si>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</si>
  <si>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</si>
  <si>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</si>
  <si>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</si>
  <si>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</si>
  <si>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</si>
  <si>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</si>
  <si>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</si>
  <si>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</si>
  <si>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</si>
  <si>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</si>
  <si>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</si>
  <si>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</si>
  <si>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</si>
  <si>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</si>
  <si>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</si>
  <si>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</si>
  <si>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</si>
  <si>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</si>
  <si>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</si>
  <si>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</si>
  <si>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</si>
  <si>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</si>
  <si>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</si>
  <si>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</si>
  <si>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</si>
  <si>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</si>
  <si>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</si>
  <si>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</si>
  <si>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</si>
  <si>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</si>
  <si>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</si>
  <si>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</si>
  <si>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</si>
  <si>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</si>
  <si>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</si>
  <si>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</si>
  <si>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</si>
  <si>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</si>
  <si>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</si>
  <si>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</si>
  <si>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</si>
  <si>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</si>
  <si>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</si>
  <si>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</si>
  <si>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</si>
  <si>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</si>
  <si>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</si>
  <si>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</si>
  <si>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</si>
  <si>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</si>
  <si>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</si>
  <si>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</si>
  <si>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</si>
  <si>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</si>
  <si>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</si>
  <si>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</si>
  <si>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</si>
  <si>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</si>
  <si>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</si>
  <si>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</si>
  <si>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</si>
  <si>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</si>
  <si>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</si>
  <si>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</si>
  <si>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</si>
  <si>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</si>
  <si>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</si>
  <si>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</si>
  <si>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</si>
  <si>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</si>
  <si>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</si>
  <si>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</si>
  <si>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</si>
  <si>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</si>
  <si>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</si>
  <si>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</si>
  <si>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</si>
  <si>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</si>
  <si>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</si>
  <si>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</si>
  <si>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</si>
  <si>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</si>
  <si>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</si>
  <si>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</si>
  <si>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</si>
  <si>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</si>
  <si>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</si>
  <si>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</si>
  <si>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</si>
  <si>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</si>
  <si>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</si>
  <si>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</si>
  <si>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</si>
  <si>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</si>
  <si>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</si>
  <si>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</si>
  <si>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</si>
  <si>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</si>
  <si>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</si>
  <si>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</si>
  <si>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</si>
  <si>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</si>
  <si>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</si>
  <si>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</si>
  <si>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</si>
  <si>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</si>
  <si>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</si>
  <si>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</si>
  <si>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</si>
  <si>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</si>
  <si>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</si>
  <si>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</si>
  <si>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</si>
  <si>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</si>
  <si>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</si>
  <si>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</si>
  <si>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</si>
  <si>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</si>
  <si>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</si>
  <si>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</si>
  <si>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</si>
  <si>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</si>
  <si>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</si>
  <si>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</si>
  <si>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</si>
  <si>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</si>
  <si>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</si>
  <si>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</si>
  <si>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</si>
  <si>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</si>
  <si>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</si>
  <si>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</si>
  <si>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</si>
  <si>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</si>
  <si>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</si>
  <si>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</si>
  <si>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</si>
  <si>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</si>
  <si>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</si>
  <si>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</si>
  <si>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</si>
  <si>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</si>
  <si>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</si>
  <si>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</si>
  <si>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</si>
  <si>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</si>
  <si>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</si>
  <si>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</si>
  <si>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</si>
  <si>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</si>
  <si>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</si>
  <si>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</si>
  <si>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</si>
  <si>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</si>
  <si>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</si>
  <si>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</si>
  <si>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</si>
  <si>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</si>
  <si>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</si>
  <si>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</si>
  <si>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</si>
  <si>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</si>
  <si>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</si>
  <si>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</si>
  <si>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</si>
  <si>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</si>
  <si>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</si>
  <si>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</si>
  <si>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</si>
  <si>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</si>
  <si>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</si>
  <si>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</si>
  <si>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</si>
  <si>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</si>
  <si>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</si>
  <si>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</si>
  <si>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</si>
  <si>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</si>
  <si>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</si>
  <si>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</si>
  <si>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</si>
  <si>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</si>
  <si>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</si>
  <si>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</si>
  <si>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</si>
  <si>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</si>
  <si>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</si>
  <si>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</si>
  <si>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</si>
  <si>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</si>
  <si>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</si>
  <si>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</si>
  <si>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</si>
  <si>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</si>
  <si>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</si>
  <si>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</si>
  <si>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</si>
  <si>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</si>
  <si>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</si>
  <si>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</si>
  <si>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</si>
  <si>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</si>
  <si>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</si>
  <si>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</si>
  <si>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</si>
  <si>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</si>
  <si>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</si>
  <si>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</si>
  <si>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</si>
  <si>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</si>
  <si>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</si>
  <si>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</si>
  <si>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</si>
  <si>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</si>
  <si>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</si>
  <si>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</si>
  <si>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</si>
  <si>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</si>
  <si>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</si>
  <si>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</si>
  <si>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</si>
  <si>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</si>
  <si>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</si>
  <si>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</si>
  <si>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</si>
  <si>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</si>
  <si>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</si>
  <si>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</si>
  <si>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</si>
  <si>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</si>
  <si>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</si>
  <si>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</si>
  <si>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</si>
  <si>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</si>
  <si>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</si>
  <si>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</si>
  <si>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</si>
  <si>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</si>
  <si>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</si>
  <si>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</si>
  <si>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</si>
  <si>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</si>
  <si>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</si>
  <si>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</si>
  <si>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</si>
  <si>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</si>
  <si>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</si>
  <si>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</si>
  <si>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</si>
  <si>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</si>
  <si>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</si>
  <si>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</si>
  <si>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</si>
  <si>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</si>
  <si>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</si>
  <si>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</si>
  <si>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</si>
  <si>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</si>
  <si>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</si>
  <si>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</si>
  <si>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</si>
  <si>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</si>
  <si>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</si>
  <si>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</si>
  <si>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</si>
  <si>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</si>
  <si>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</si>
  <si>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</si>
  <si>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</si>
  <si>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</si>
  <si>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</si>
  <si>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</si>
  <si>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</si>
  <si>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</si>
  <si>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</si>
  <si>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</si>
  <si>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</si>
  <si>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</si>
  <si>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</si>
  <si>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</si>
  <si>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</si>
  <si>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</si>
  <si>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</si>
  <si>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</si>
  <si>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</si>
  <si>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</si>
  <si>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</si>
  <si>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</si>
  <si>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</si>
  <si>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</si>
  <si>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</si>
  <si>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</si>
  <si>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</si>
  <si>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</si>
  <si>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</si>
  <si>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</si>
  <si>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</si>
  <si>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</si>
  <si>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</si>
  <si>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</si>
  <si>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</si>
  <si>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</si>
  <si>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</si>
  <si>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</si>
  <si>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</si>
  <si>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</si>
  <si>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</si>
  <si>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</si>
  <si>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</si>
  <si>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</si>
  <si>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</si>
  <si>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</si>
  <si>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</si>
  <si>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</si>
  <si>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</si>
  <si>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</si>
  <si>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</si>
  <si>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</si>
  <si>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</si>
  <si>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</si>
  <si>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</si>
  <si>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</si>
  <si>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</si>
  <si>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</si>
  <si>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</si>
  <si>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</si>
  <si>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</si>
  <si>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</si>
  <si>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</si>
  <si>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</si>
  <si>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</si>
  <si>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</si>
  <si>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</si>
  <si>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</si>
  <si>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</si>
  <si>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</si>
  <si>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</si>
  <si>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</si>
  <si>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</si>
  <si>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</si>
  <si>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</si>
  <si>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</si>
  <si>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</si>
  <si>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</si>
  <si>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</si>
  <si>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</si>
  <si>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</si>
  <si>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</si>
  <si>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</si>
  <si>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</si>
  <si>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</si>
  <si>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</si>
  <si>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</si>
  <si>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</si>
  <si>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</si>
  <si>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</si>
  <si>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</si>
  <si>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</si>
  <si>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</si>
  <si>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</si>
  <si>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</si>
  <si>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</si>
  <si>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</si>
  <si>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</si>
  <si>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</si>
  <si>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</si>
  <si>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</si>
  <si>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</si>
  <si>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</si>
  <si>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</si>
  <si>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</si>
  <si>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</si>
  <si>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</si>
  <si>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</si>
  <si>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</si>
  <si>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</si>
  <si>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</si>
  <si>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</si>
  <si>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</si>
  <si>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</si>
  <si>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</si>
  <si>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</si>
  <si>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</si>
  <si>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</si>
  <si>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</si>
  <si>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</si>
  <si>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</si>
  <si>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</si>
  <si>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</si>
  <si>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</si>
  <si>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</si>
  <si>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</si>
  <si>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</si>
  <si>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</si>
  <si>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</si>
  <si>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</si>
  <si>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</si>
  <si>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</si>
  <si>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</si>
  <si>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</si>
  <si>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</si>
  <si>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</si>
  <si>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</si>
  <si>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</si>
  <si>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</si>
  <si>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</si>
  <si>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</si>
  <si>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</si>
  <si>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</si>
  <si>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</si>
  <si>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</si>
  <si>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</si>
  <si>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</si>
  <si>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</si>
  <si>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</si>
  <si>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</si>
  <si>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</si>
  <si>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</si>
  <si>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</si>
  <si>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</si>
  <si>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</si>
  <si>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</si>
  <si>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</si>
  <si>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</si>
  <si>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</si>
  <si>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</si>
  <si>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</si>
  <si>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</si>
  <si>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</si>
  <si>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</si>
  <si>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</si>
  <si>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</si>
  <si>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</si>
  <si>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</si>
  <si>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</si>
  <si>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</si>
  <si>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</si>
  <si>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</si>
  <si>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</si>
  <si>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</si>
  <si>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</si>
  <si>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</si>
  <si>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</si>
  <si>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</si>
  <si>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</si>
  <si>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</si>
  <si>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</si>
  <si>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</si>
  <si>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</si>
  <si>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</si>
  <si>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</si>
  <si>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</si>
  <si>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</si>
  <si>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</si>
  <si>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</si>
  <si>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</si>
  <si>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</si>
  <si>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</si>
  <si>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</si>
  <si>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</si>
  <si>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</si>
  <si>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</si>
  <si>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</si>
  <si>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</si>
  <si>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</si>
  <si>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</si>
  <si>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</si>
  <si>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</si>
  <si>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</si>
  <si>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</si>
  <si>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</si>
  <si>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</si>
  <si>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</si>
  <si>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</si>
  <si>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</si>
  <si>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</si>
  <si>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</si>
  <si>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</si>
  <si>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</si>
  <si>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</si>
  <si>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</si>
  <si>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</si>
  <si>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</si>
  <si>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</si>
  <si>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</si>
  <si>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</si>
  <si>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</si>
  <si>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</si>
  <si>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</si>
  <si>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</si>
  <si>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</si>
  <si>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</si>
  <si>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</si>
  <si>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</si>
  <si>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</si>
  <si>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</si>
  <si>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</si>
  <si>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</si>
  <si>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</si>
  <si>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</si>
  <si>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</si>
  <si>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</si>
  <si>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</si>
  <si>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</si>
  <si>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</si>
  <si>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</si>
  <si>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</si>
  <si>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</si>
  <si>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</si>
  <si>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</si>
  <si>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</si>
  <si>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</si>
  <si>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</si>
  <si>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</si>
  <si>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</si>
  <si>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</si>
  <si>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</si>
  <si>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</si>
  <si>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</si>
  <si>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</si>
  <si>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</si>
  <si>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</si>
  <si>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</si>
  <si>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</si>
  <si>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</si>
  <si>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</si>
  <si>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</si>
  <si>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</si>
  <si>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</si>
  <si>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</si>
  <si>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</si>
  <si>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</si>
  <si>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</si>
  <si>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</si>
  <si>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</si>
  <si>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</si>
  <si>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</si>
  <si>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</si>
  <si>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</si>
  <si>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</si>
  <si>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</si>
  <si>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</si>
  <si>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</si>
  <si>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</si>
  <si>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</si>
  <si>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</si>
  <si>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</si>
  <si>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</si>
  <si>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</si>
  <si>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</si>
  <si>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</si>
  <si>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</si>
  <si>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</si>
  <si>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</si>
  <si>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</si>
  <si>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</si>
  <si>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</si>
  <si>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</si>
  <si>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</si>
  <si>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</si>
  <si>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</si>
  <si>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</si>
  <si>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</si>
  <si>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</si>
  <si>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</si>
  <si>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</si>
  <si>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</si>
  <si>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</si>
  <si>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</si>
  <si>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</si>
  <si>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</si>
  <si>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</si>
  <si>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</si>
  <si>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</si>
  <si>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</si>
  <si>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</si>
  <si>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</si>
  <si>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</si>
  <si>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</si>
  <si>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</si>
  <si>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</si>
  <si>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</si>
  <si>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</si>
  <si>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</si>
  <si>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</si>
  <si>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</si>
  <si>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</si>
  <si>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</si>
  <si>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</si>
  <si>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</si>
  <si>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</si>
  <si>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</si>
  <si>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</si>
  <si>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</si>
  <si>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</si>
  <si>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</si>
  <si>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</si>
  <si>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</si>
  <si>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</si>
  <si>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</si>
  <si>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</si>
  <si>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</si>
  <si>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</si>
  <si>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</si>
  <si>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</si>
  <si>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</si>
  <si>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</si>
  <si>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</si>
  <si>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</si>
  <si>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</si>
  <si>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</si>
  <si>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</si>
  <si>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</si>
  <si>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</si>
  <si>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</si>
  <si>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</si>
  <si>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</si>
  <si>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</si>
  <si>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</si>
  <si>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</si>
  <si>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</si>
  <si>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</si>
  <si>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</si>
  <si>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</si>
  <si>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</si>
  <si>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</si>
  <si>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</si>
  <si>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</si>
  <si>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</si>
  <si>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</si>
  <si>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</si>
  <si>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</si>
  <si>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</si>
  <si>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</si>
  <si>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</si>
  <si>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</si>
  <si>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</si>
  <si>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</si>
  <si>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</si>
  <si>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</si>
  <si>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</si>
  <si>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</si>
  <si>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</si>
  <si>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</si>
  <si>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</si>
  <si>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</si>
  <si>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</si>
  <si>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</si>
  <si>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</si>
  <si>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</si>
  <si>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</si>
  <si>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</si>
  <si>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</si>
  <si>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</si>
  <si>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</si>
  <si>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</si>
  <si>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</si>
  <si>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</si>
  <si>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</si>
  <si>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</si>
  <si>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</si>
  <si>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</si>
  <si>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</si>
  <si>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</si>
  <si>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</si>
  <si>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</si>
  <si>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</si>
  <si>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</si>
  <si>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</si>
  <si>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</si>
  <si>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</si>
  <si>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</si>
  <si>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</si>
  <si>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</si>
  <si>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</si>
  <si>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</si>
  <si>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</si>
  <si>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</si>
  <si>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</si>
  <si>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</si>
  <si>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</si>
  <si>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</si>
  <si>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</si>
  <si>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</si>
  <si>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</si>
  <si>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</si>
  <si>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</si>
  <si>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</si>
  <si>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</si>
  <si>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</si>
  <si>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</si>
  <si>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</si>
  <si>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</si>
  <si>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</si>
  <si>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</si>
  <si>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</si>
  <si>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</si>
  <si>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</si>
  <si>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</si>
  <si>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</si>
  <si>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</si>
  <si>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</si>
  <si>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</si>
  <si>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</si>
  <si>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</si>
  <si>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</si>
  <si>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</si>
  <si>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</si>
  <si>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</si>
  <si>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</si>
  <si>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</si>
  <si>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</si>
  <si>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</si>
  <si>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</si>
  <si>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</si>
  <si>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</si>
  <si>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</si>
  <si>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</si>
  <si>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</si>
  <si>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</si>
  <si>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Team on the way ETA 50 min</t>
  </si>
  <si>
    <t xml:space="preserve"> PCM-20250215-00000830 </t>
  </si>
  <si>
    <t>LTE site still down and  site located in aramco area access issue need special permission</t>
  </si>
  <si>
    <t>PCM-20251021-00002486</t>
  </si>
  <si>
    <t>was night access issue / USF area team EM team on the way  90 mins</t>
  </si>
  <si>
    <t>PCM-20251022-00000290</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</si>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</sst>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289.29725127315032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8.8022628472244833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45952.245677199076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45952.245677199076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45952.245677199076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45952.245677199076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45952.245677199076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45952.245677199076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45952.245677199076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45952.245677199076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45952.245677199076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45952.245677199076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45952.245677199076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45952.245677199076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45952.245677199076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45952.245677199076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45952.245677199076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45952.245677199076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45952.245677199076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45952.245677199076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45952.245677199076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45952.245677199076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45952.245677199076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45952.245677199076</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45952.245677199076</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45952.245677199076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45952.245677199076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45952.245677199076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45952.245677199076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45952.245677199076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45952.245677199076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45952.245677199076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45952.245677199076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45952.245677199076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45952.245677199076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45952.245677199076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45952.245677199076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45952.245677199076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45952.245677199076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45952.245677199076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45952.245677199076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45952.245677199076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45952.245677199076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45952.245677199076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45952.245677199076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45952.245677199076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45952.245677199076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45952.245677199076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45952.245677199076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45952.245677199076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45952.245677199076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45952.245677199076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45952.245677199076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45952.245677199076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45952.245677199076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45952.245677199076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45952.245677199076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45952.245677199076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45952.245677199076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45952.245677199076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45952.245677199076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45952.245677199076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45952.245677199076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45952.245677199076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45952.245677199076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45952.245677199076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45952.245677199076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45952.245677199076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45952.245677199076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45952.245677199076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45952.245677199076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45952.245677199076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45952.245677199076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45952.245677199076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45952.245677199076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45952.245677199076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45952.245677199076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45952.245677199076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45952.245677199076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45952.245677199076</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45952.245677199076</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145.51859386574506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127.24583923611499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7.7499017361114966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45952.245677199076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45952.245677199076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45952.245677199076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45952.245677199076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45952.245677199076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45952.245677199076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45952.245677199076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45952.245677199076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45952.245677199076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45952.245677199076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45952.245677199076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45952.245677199076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45952.245677199076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45952.245677199076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45952.245677199076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45952.245677199076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45952.245677199076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45952.245677199076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45952.245677199076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45952.245677199076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45952.245677199076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45952.245677199076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45952.245677199076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45952.245677199076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45952.245677199076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45952.245677199076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45952.245677199076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45952.245677199076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45952.245677199076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45952.245677199076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45952.245677199076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45952.245677199076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45952.245677199076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45952.245677199076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45952.245677199076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45952.245677199076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45952.245677199076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45952.245677199076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45952.245677199076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45952.245677199076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45952.245677199076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45952.245677199076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45952.245677199076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45952.245677199076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45952.245677199076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45952.245677199076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45952.245677199076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45952.245677199076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45952.245677199076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45952.245677199076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45952.245677199076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45952.245677199076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45952.245677199076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45952.245677199076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45952.245677199076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45952.245677199076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45952.245677199076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45952.245677199076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45952.245677199076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45952.245677199076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45952.245677199076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45952.245677199076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45952.245677199076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45952.245677199076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45952.245677199076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45952.245677199076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45952.245677199076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39088</v>
      </c>
      <c r="B2" s="64" t="str">
        <f>IFERROR(VLOOKUP(D2,DB!A:K,11,0),"")</f>
        <v>R3</v>
      </c>
      <c r="C2" s="18">
        <v>1</v>
      </c>
      <c r="D2" s="18" t="s">
        <v>15083</v>
      </c>
      <c r="E2" s="18" t="s">
        <v>38998</v>
      </c>
      <c r="F2" s="20">
        <v>45952.167881944442</v>
      </c>
      <c r="G2" s="21">
        <f t="shared" ref="G2:G35" ca="1" si="0">IFERROR(NOW()-F2,"-")</f>
        <v>7.7795254634111188E-2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45952.245677199076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45952.245677199076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45952.245677199076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45952.245677199076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45952.245677199076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45952.245677199076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45952.245677199076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45952.245677199076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45952.245677199076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45952.245677199076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45952.245677199076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45952.245677199076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45952.245677199076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45952.245677199076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45952.245677199076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45952.245677199076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45952.245677199076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45952.245677199076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45952.245677199076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45952.245677199076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45952.245677199076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45952.245677199076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45952.245677199076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45952.245677199076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45952.245677199076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45952.245677199076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45952.245677199076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45952.245677199076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45952.245677199076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45952.245677199076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45952.245677199076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45952.245677199076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45952.245677199076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45952.245677199076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45952.245677199076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45952.245677199076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45952.245677199076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45952.245677199076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45952.245677199076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45952.245677199076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45952.245677199076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45952.245677199076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45952.245677199076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45952.245677199076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45952.245677199076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45952.245677199076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45952.245677199076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45952.245677199076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45952.245677199076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45952.245677199076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45952.245677199076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45952.245677199076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45952.245677199076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45952.245677199076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45952.245677199076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45952.245677199076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45952.245677199076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45952.245677199076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45952.245677199076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45952.245677199076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45952.245677199076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45952.245677199076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45952.245677199076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45952.245677199076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45952.245677199076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45952.245677199076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45952.245677199076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45952.245677199076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45952.245677199076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45952.245677199076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45952.245677199076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45952.245677199076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45952.245677199076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45952.245677199076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45952.245677199076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45952.245677199076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45952.245677199076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45952.245677199076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45952.245677199076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45952.245677199076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45952.245677199076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45952.245677199076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45952.245677199076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45952.245677199076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45952.245677199076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45952.245677199076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45952.245677199076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45952.245677199076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45952.245677199076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45952.245677199076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45952.245677199076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45952.245677199076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45952.245677199076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45952.245677199076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45952.245677199076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45952.245677199076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45952.245677199076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45952.245677199076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45952.245677199076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45952.245677199076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45952.245677199076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45952.245677199076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45952.245677199076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45952.245677199076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45952.245677199076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45952.245677199076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45952.245677199076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45952.245677199076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45952.245677199076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45952.245677199076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45952.245677199076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45952.245677199076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45952.245677199076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45952.245677199076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45952.245677199076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45952.245677199076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45952.245677199076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45952.245677199076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45952.245677199076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45952.245677199076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45952.245677199076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45952.245677199076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45952.245677199076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45952.245677199076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45952.245677199076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45952.245677199076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45952.245677199076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45952.245677199076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45952.245677199076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45952.245677199076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45952.245677199076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45952.245677199076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45952.245677199076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45952.245677199076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45952.245677199076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45952.245677199076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45952.245677199076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45952.245677199076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45952.245677199076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45952.245677199076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45952.245677199076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45952.245677199076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45952.245677199076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45952.245677199076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45952.245677199076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45952.245677199076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45952.245677199076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45952.245677199076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45952.245677199076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45952.245677199076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45952.245677199076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45952.245677199076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45952.245677199076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45952.245677199076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45952.245677199076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45952.245677199076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45952.245677199076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45952.245677199076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45952.245677199076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45952.245677199076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45952.245677199076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45952.245677199076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45952.245677199076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45952.245677199076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45952.245677199076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45952.245677199076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45952.245677199076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45952.245677199076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45952.245677199076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45952.245677199076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45952.245677199076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45952.245677199076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45952.245677199076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45952.245677199076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45952.245677199076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45952.245677199076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45952.245677199076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45952.245677199076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45952.245677199076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45952.245677199076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45952.245677199076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45952.245677199076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45952.245677199076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45952.245677199076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45952.245677199076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45952.245677199076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45952.245677199076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45952.245677199076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45952.245677199076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45952.245677199076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45952.245677199076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45952.245677199076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45952.245677199076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45952.245677199076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45952.245677199076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45952.245677199076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45952.245677199076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45952.245677199076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45952.245677199076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45952.245677199076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45952.245677199076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45952.245677199076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45952.245677199076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45952.245677199076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45952.245677199076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45952.245677199076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45952.245677199076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45952.245677199076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45952.245677199076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45952.245677199076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45952.245677199076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45952.245677199076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45952.245677199076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45952.245677199076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45952.245677199076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45952.245677199076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45952.245677199076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45952.245677199076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45952.245677199076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45952.245677199076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45952.245677199076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45952.245677199076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45952.245677199076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45952.245677199076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45952.245677199076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45952.245677199076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45952.245677199076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45952.245677199076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45952.245677199076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45952.245677199076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45952.245677199076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45952.245677199076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45952.245677199076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45952.245677199076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45952.245677199076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45952.245677199076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45952.245677199076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45952.245677199076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45952.245677199076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45952.245677199076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45952.245677199076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45952.245677199076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45952.245677199076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45952.245677199076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45952.245677199076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45952.245677199076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45952.245677199076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45952.245677199076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45952.245677199076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45952.245677199076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45952.245677199076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45952.245677199076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45952.245677199076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45952.245677199076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45952.245677199076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45952.245677199076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45952.245677199076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45952.245677199076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45952.245677199076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45952.245677199076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45952.245677199076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45952.245677199076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45952.245677199076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45952.245677199076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45952.245677199076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45952.245677199076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45952.245677199076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45952.245677199076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45952.245677199076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45952.245677199076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45952.245677199076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45952.245677199076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45952.245677199076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45952.245677199076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45952.245677199076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45952.245677199076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45952.245677199076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45952.245677199076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45952.245677199076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45952.245677199076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45952.245677199076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45952.245677199076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45952.245677199076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45952.245677199076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45952.245677199076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45952.245677199076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45952.245677199076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45952.245677199076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45952.245677199076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45952.245677199076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45952.245677199076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45952.245677199076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45952.245677199076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45952.245677199076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45952.245677199076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45952.245677199076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45952.245677199076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45952.245677199076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45952.245677199076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45952.245677199076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45952.245677199076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45952.245677199076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45952.245677199076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45952.245677199076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45952.245677199076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45952.245677199076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45952.245677199076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45952.245677199076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45952.245677199076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45952.245677199076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45952.245677199076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45952.245677199076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45952.245677199076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45952.245677199076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45952.245677199076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45952.245677199076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45952.245677199076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45952.245677199076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45952.245677199076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45952.245677199076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45952.245677199076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45952.245677199076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45952.245677199076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45952.245677199076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45952.245677199076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45952.245677199076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45952.245677199076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45952.245677199076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45952.245677199076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45952.245677199076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45952.245677199076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45952.245677199076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45952.245677199076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45952.245677199076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45952.245677199076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45952.245677199076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45952.245677199076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45952.245677199076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45952.245677199076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45952.245677199076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45952.245677199076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45952.245677199076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45952.245677199076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45952.245677199076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45952.245677199076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45952.245677199076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45952.245677199076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45952.245677199076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45952.245677199076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45952.245677199076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45952.245677199076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45952.245677199076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45952.245677199076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45952.245677199076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45952.245677199076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45952.245677199076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45952.245677199076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45952.245677199076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45952.245677199076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45952.245677199076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45952.245677199076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45952.245677199076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45952.245677199076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45952.245677199076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45952.245677199076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45952.245677199076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45952.245677199076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45952.245677199076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45952.245677199076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45952.245677199076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45952.245677199076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45952.245677199076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45952.245677199076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45952.245677199076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45952.245677199076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45952.245677199076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45952.245677199076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45952.245677199076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45952.245677199076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45952.245677199076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45952.245677199076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45952.245677199076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45952.245677199076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45952.245677199076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45952.245677199076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45952.245677199076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45952.245677199076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45952.245677199076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45952.245677199076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45952.245677199076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45952.245677199076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45952.245677199076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45952.245677199076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45952.245677199076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45952.245677199076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45952.245677199076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45952.245677199076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45952.245677199076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45952.245677199076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45952.245677199076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45952.245677199076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45952.245677199076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45952.245677199076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45952.245677199076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45952.245677199076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45952.245677199076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45952.245677199076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45952.245677199076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45952.245677199076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45952.245677199076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45952.245677199076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45952.245677199076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45952.245677199076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45952.245677199076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45952.245677199076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45952.245677199076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45952.245677199076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45952.245677199076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45952.245677199076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45952.245677199076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45952.245677199076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45952.245677199076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45952.245677199076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45952.245677199076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45952.245677199076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45952.245677199076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45952.245677199076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45952.245677199076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45952.245677199076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45952.245677199076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45952.245677199076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45952.245677199076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45952.245677199076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45952.245677199076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45952.245677199076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45952.245677199076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45952.245677199076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45952.245677199076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45952.245677199076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45952.245677199076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45952.245677199076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45952.245677199076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45952.245677199076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45952.245677199076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45952.245677199076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45952.245677199076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45952.245677199076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45952.245677199076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45952.245677199076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45952.245677199076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45952.245677199076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45952.245677199076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45952.245677199076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45952.245677199076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45952.245677199076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45952.245677199076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45952.245677199076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45952.245677199076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45952.245677199076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45952.245677199076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45952.245677199076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45952.245677199076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45952.245677199076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45952.245677199076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45952.245677199076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45952.245677199076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45952.245677199076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45952.245677199076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45952.245677199076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45952.245677199076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45952.245677199076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45952.245677199076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45952.245677199076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45952.245677199076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45952.245677199076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45952.245677199076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45952.245677199076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45952.245677199076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45952.245677199076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45952.245677199076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45952.245677199076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45952.245677199076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45952.245677199076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45952.245677199076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45952.245677199076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45952.245677199076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45952.245677199076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45952.245677199076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45952.245677199076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45952.245677199076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45952.245677199076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45952.245677199076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45952.245677199076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45952.245677199076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45952.245677199076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45952.245677199076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45952.245677199076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45952.245677199076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45952.245677199076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45952.245677199076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45952.245677199076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45952.245677199076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45952.245677199076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45952.245677199076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45952.245677199076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45952.245677199076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45952.245677199076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45952.245677199076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45952.245677199076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45952.245677199076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45952.245677199076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45952.245677199076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45952.245677199076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45952.245677199076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45952.245677199076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45952.245677199076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45952.245677199076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45952.245677199076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45952.245677199076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45952.245677199076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45952.245677199076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45952.245677199076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45952.245677199076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45952.245677199076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45952.245677199076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45952.245677199076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45952.245677199076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45952.245677199076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45952.245677199076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45952.245677199076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45952.245677199076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45952.245677199076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45952.245677199076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45952.245677199076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45952.245677199076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45952.245677199076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45952.245677199076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45952.245677199076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45952.245677199076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45952.245677199076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45952.245677199076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45952.245677199076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45952.245677199076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45952.245677199076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45952.245677199076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45952.245677199076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45952.245677199076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45952.245677199076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45952.245677199076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45952.245677199076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45952.245677199076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45952.245677199076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45952.245677199076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45952.245677199076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45952.245677199076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45952.245677199076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45952.245677199076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45952.245677199076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45952.245677199076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45952.245677199076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45952.245677199076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45952.245677199076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45952.245677199076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45952.245677199076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45952.245677199076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45952.245677199076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45952.245677199076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45952.245677199076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45952.245677199076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45952.245677199076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45952.245677199076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45952.245677199076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45952.245677199076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45952.245677199076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45952.245677199076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45952.245677199076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45952.245677199076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45952.245677199076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45952.245677199076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45952.245677199076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45952.245677199076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45952.245677199076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45952.245677199076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45952.245677199076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45952.245677199076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45952.245677199076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45952.245677199076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45952.245677199076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45952.245677199076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45952.245677199076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45952.245677199076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45952.245677199076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45952.245677199076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45952.245677199076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45952.245677199076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45952.245677199076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45952.245677199076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45952.245677199076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45952.245677199076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45952.245677199076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45952.245677199076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45952.245677199076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45952.245677199076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45952.245677199076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45952.245677199076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45952.245677199076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45952.245677199076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45952.245677199076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45952.245677199076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45952.245677199076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45952.245677199076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45952.245677199076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45952.245677199076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45952.245677199076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45952.245677199076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45952.245677199076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45952.245677199076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45952.245677199076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45952.245677199076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45952.245677199076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45952.245677199076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45952.245677199076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45952.245677199076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45952.245677199076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45952.245677199076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45952.245677199076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45952.245677199076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45952.245677199076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45952.245677199076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45952.245677199076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45952.245677199076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45952.245677199076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45952.245677199076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45952.245677199076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45952.245677199076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45952.245677199076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45952.245677199076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45952.245677199076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45952.245677199076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45952.245677199076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45952.245677199076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45952.245677199076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45952.245677199076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45952.245677199076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45952.245677199076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45952.245677199076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45952.245677199076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45952.245677199076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45952.245677199076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45952.245677199076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45952.245677199076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45952.245677199076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45952.245677199076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45952.245677199076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45952.245677199076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45952.245677199076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45952.245677199076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45952.245677199076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45952.245677199076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45952.245677199076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45952.245677199076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45952.245677199076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45952.245677199076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45952.245677199076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45952.245677199076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45952.245677199076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45952.245677199076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45952.245677199076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45952.245677199076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45952.245677199076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45952.245677199076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45952.245677199076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45952.245677199076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45952.245677199076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45952.245677199076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45952.245677199076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45952.245677199076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45952.245677199076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45952.245677199076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45952.245677199076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45952.245677199076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45952.245677199076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45952.245677199076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45952.245677199076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45952.245677199076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45952.245677199076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45952.245677199076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45952.245677199076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45952.245677199076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45952.245677199076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45952.245677199076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45952.245677199076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45952.245677199076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45952.245677199076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45952.245677199076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45952.245677199076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45952.245677199076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45952.245677199076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45952.245677199076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45952.245677199076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45952.245677199076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45952.245677199076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45952.245677199076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45952.245677199076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45952.245677199076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45952.245677199076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45952.245677199076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45952.245677199076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45952.245677199076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45952.245677199076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45952.245677199076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45952.245677199076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45952.245677199076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45952.245677199076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45952.245677199076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45952.245677199076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45952.245677199076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45952.245677199076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45952.245677199076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45952.245677199076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45952.245677199076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45952.245677199076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45952.245677199076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45952.245677199076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45952.245677199076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45952.245677199076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45952.245677199076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45952.245677199076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45952.245677199076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45952.245677199076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45952.245677199076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45952.245677199076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45952.245677199076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45952.245677199076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45952.245677199076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45952.245677199076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45952.245677199076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45952.245677199076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45952.245677199076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45952.245677199076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45952.245677199076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45952.245677199076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45952.245677199076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45952.245677199076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45952.245677199076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45952.245677199076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45952.245677199076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45952.245677199076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45952.245677199076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45952.245677199076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45952.245677199076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45952.245677199076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45952.245677199076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45952.245677199076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45952.245677199076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45952.245677199076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45952.245677199076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45952.245677199076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45952.245677199076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45952.245677199076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45952.245677199076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45952.245677199076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45952.245677199076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45952.245677199076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45952.245677199076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45952.245677199076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45952.245677199076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45952.245677199076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45952.245677199076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45952.245677199076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45952.245677199076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45952.245677199076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45952.245677199076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45952.245677199076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45952.245677199076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45952.245677199076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45952.245677199076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45952.245677199076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45952.245677199076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45952.245677199076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45952.245677199076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45952.245677199076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45952.245677199076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45952.245677199076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45952.245677199076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45952.245677199076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45952.245677199076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45952.245677199076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45952.245677199076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45952.245677199076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45952.245677199076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45952.245677199076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45952.245677199076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45952.245677199076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45952.245677199076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45952.245677199076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45952.245677199076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45952.245677199076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45952.245677199076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45952.245677199076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45952.245677199076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45952.245677199076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45952.245677199076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45952.245677199076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45952.245677199076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45952.245677199076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45952.245677199076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45952.245677199076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45952.245677199076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45952.245677199076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45952.245677199076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45952.245677199076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45952.245677199076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45952.245677199076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45952.245677199076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45952.245677199076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45952.245677199076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45952.245677199076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45952.245677199076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45952.245677199076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45952.245677199076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45952.245677199076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45952.245677199076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45952.245677199076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45952.245677199076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45952.245677199076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45952.245677199076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45952.245677199076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45952.245677199076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45952.245677199076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45952.245677199076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45952.245677199076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45952.245677199076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45952.245677199076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45952.245677199076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45952.245677199076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45952.245677199076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45952.245677199076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45952.245677199076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45952.245677199076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45952.245677199076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45952.245677199076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45952.245677199076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45952.245677199076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45952.245677199076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45952.245677199076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45952.245677199076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45952.245677199076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45952.245677199076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45952.245677199076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45952.245677199076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45952.245677199076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45952.245677199076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45952.245677199076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45952.245677199076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45952.245677199076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45952.245677199076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45952.245677199076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45952.245677199076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45952.245677199076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45952.245677199076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45952.245677199076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45952.245677199076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45952.245677199076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45952.245677199076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45952.245677199076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45952.245677199076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45952.245677199076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45952.245677199076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45952.245677199076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45952.245677199076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45952.245677199076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45952.245677199076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45952.245677199076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45952.245677199076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45952.245677199076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45952.245677199076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45952.245677199076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45952.245677199076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45952.245677199076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45952.245677199076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45952.245677199076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45952.245677199076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45952.245677199076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45952.245677199076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45952.245677199076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45952.245677199076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45952.245677199076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45952.245677199076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45952.245677199076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45952.245677199076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45952.245677199076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45952.245677199076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45952.245677199076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45952.245677199076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45952.245677199076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45952.245677199076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45952.245677199076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45952.245677199076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45952.245677199076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45952.245677199076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45952.245677199076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45952.245677199076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45952.245677199076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45952.245677199076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45952.245677199076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45952.245677199076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45952.245677199076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45952.245677199076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45952.245677199076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45952.245677199076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45952.245677199076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45952.245677199076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45952.245677199076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45952.245677199076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45952.245677199076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45952.245677199076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45952.245677199076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45952.245677199076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45952.245677199076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45952.245677199076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45952.245677199076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45952.245677199076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45952.245677199076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45952.245677199076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45952.245677199076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45952.245677199076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45952.245677199076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45952.245677199076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45952.245677199076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45952.245677199076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45952.245677199076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45952.245677199076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45952.245677199076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45952.245677199076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45952.245677199076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45952.245677199076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45952.245677199076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45952.245677199076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45952.245677199076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45952.245677199076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45952.245677199076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45952.245677199076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45952.245677199076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45952.245677199076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45952.245677199076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45952.245677199076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45952.245677199076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45952.245677199076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45952.245677199076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45952.245677199076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45952.245677199076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45952.245677199076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45952.245677199076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45952.245677199076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45952.245677199076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45952.245677199076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45952.245677199076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45952.245677199076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45952.245677199076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45952.245677199076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45952.245677199076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45952.245677199076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45952.245677199076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45952.245677199076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45952.245677199076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45952.245677199076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45952.245677199076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45952.245677199076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45952.245677199076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45952.245677199076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45952.245677199076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45952.245677199076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45952.245677199076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45952.245677199076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45952.245677199076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45952.245677199076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45952.245677199076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45952.245677199076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45952.245677199076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45952.245677199076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45952.245677199076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45952.245677199076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45952.245677199076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45952.245677199076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45952.245677199076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45952.245677199076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45952.245677199076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45952.245677199076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45952.245677199076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45952.245677199076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45952.245677199076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45952.245677199076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45952.245677199076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45952.245677199076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45952.245677199076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45952.245677199076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45952.245677199076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45952.245677199076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45952.245677199076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45952.245677199076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45952.245677199076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45952.245677199076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45952.245677199076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45952.245677199076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45952.245677199076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45952.245677199076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45952.245677199076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45952.245677199076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45952.245677199076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45952.245677199076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45952.245677199076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45952.245677199076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45952.245677199076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45952.245677199076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45952.245677199076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45952.245677199076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45952.245677199076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45952.245677199076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45952.245677199076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45952.245677199076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45952.245677199076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45952.245677199076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45952.245677199076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45952.245677199076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45952.245677199076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45952.245677199076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45952.245677199076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45952.245677199076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45952.245677199076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45952.245677199076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45952.245677199076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45952.245677199076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45952.245677199076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45952.245677199076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45952.245677199076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45952.245677199076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45952.245677199076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45952.245677199076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45952.245677199076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45952.245677199076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45952.245677199076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45952.245677199076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45952.245677199076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45952.245677199076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45952.245677199076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45952.245677199076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45952.245677199076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45952.245677199076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45952.245677199076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45952.245677199076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45952.245677199076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45952.245677199076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45952.245677199076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45952.245677199076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45952.245677199076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45952.245677199076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45952.245677199076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45952.245677199076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45952.245677199076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45952.245677199076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45952.245677199076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45952.245677199076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45952.245677199076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45952.245677199076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45952.245677199076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45952.245677199076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45952.245677199076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45952.245677199076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45952.245677199076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45952.245677199076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45952.245677199076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45952.245677199076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45952.245677199076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45952.245677199076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45952.245677199076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45952.245677199076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45952.245677199076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45952.245677199076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45952.245677199076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45952.245677199076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45952.245677199076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45952.245677199076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45952.245677199076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45952.245677199076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45952.245677199076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45952.245677199076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45952.245677199076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45952.245677199076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45952.245677199076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45952.245677199076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45952.245677199076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45952.245677199076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45952.245677199076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45952.245677199076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45952.245677199076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45952.245677199076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45952.245677199076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45952.245677199076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45952.245677199076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45952.245677199076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45952.245677199076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45952.245677199076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45952.245677199076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45952.245677199076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45952.245677199076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45952.245677199076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45952.245677199076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45952.245677199076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45952.245677199076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45952.245677199076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45952.245677199076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45952.245677199076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45952.245677199076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45952.245677199076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45952.245677199076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45952.245677199076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45952.245677199076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45952.245677199076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45952.245677199076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45952.245677199076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45952.245677199076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45952.245677199076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45952.245677199076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45952.245677199076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45952.245677199076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45952.245677199076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45952.245677199076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45952.245677199076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45952.245677199076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45952.245677199076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45952.245677199076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45952.245677199076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45952.245677199076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45952.245677199076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45952.245677199076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248.76495960648026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0.26789942129835254</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0.11980914352170657</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95"/>
      <c r="E5" s="100"/>
      <c r="F5" s="125"/>
      <c r="G5" s="126">
        <f ca="1">IFERROR(NOW()-F5,"")</f>
        <v>45952.245677199076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45952.245677199076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45952.245677199076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45952.245677199076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45952.245677199076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45952.245677199076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45952.245677199076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45952.245677199076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45952.245677199076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45952.245677199076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45952.245677199076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45952.245677199076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45952.245677199076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45952.245677199076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45952.245677199076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45952.245677199076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45952.245677199076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45952.245677199076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45952.245677199076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45952.245677199076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45952.245677199076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45952.245677199076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45952.245677199076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45952.245677199076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45952.245677199076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45952.245677199076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45952.245677199076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45952.245677199076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45952.245677199076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45952.245677199076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45952.245677199076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45952.245677199076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45952.245677199076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45952.245677199076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45952.245677199076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45952.245677199076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45952.245677199076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45952.245677199076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45952.245677199076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45952.245677199076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45952.245677199076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45952.245677199076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45952.245677199076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45952.245677199076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45952.245677199076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45952.245677199076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45952.245677199076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45952.245677199076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45952.245677199076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45952.245677199076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45952.245677199076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45952.245677199076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45952.245677199076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45952.245677199076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45952.245677199076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45952.245677199076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45952.245677199076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45952.245677199076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45952.245677199076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45952.245677199076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45952.245677199076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45952.245677199076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45952.245677199076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45952.245677199076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45952.245677199076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45952.245677199076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45952.245677199076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45952.245677199076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45952.245677199076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45952.245677199076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45952.245677199076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45952.245677199076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45952.245677199076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45952.245677199076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45952.245677199076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45952.245677199076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45952.245677199076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45952.245677199076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45952.245677199076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45952.245677199076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45952.245677199076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45952.245677199076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45952.245677199076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45952.245677199076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45952.245677199076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45952.245677199076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45952.245677199076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45952.245677199076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45952.245677199076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45952.245677199076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45952.245677199076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45952.245677199076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45952.245677199076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45952.245677199076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45952.245677199076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45952.245677199076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45952.245677199076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45952.245677199076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45952.245677199076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45952.245677199076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45952.245677199076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45952.245677199076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45952.245677199076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45952.245677199076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45952.245677199076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45952.245677199076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45952.245677199076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45952.245677199076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45952.245677199076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45952.245677199076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45952.245677199076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45952.245677199076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45952.245677199076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45952.245677199076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45952.245677199076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45952.245677199076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45952.245677199076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45952.245677199076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45952.245677199076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45952.245677199076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45952.245677199076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45952.245677199076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45952.245677199076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45952.245677199076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45952.245677199076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45952.245677199076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45952.245677199076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45952.245677199076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45952.245677199076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45952.245677199076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45952.245677199076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45952.245677199076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45952.245677199076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45952.245677199076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45952.245677199076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45952.245677199076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45952.245677199076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45952.245677199076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45952.245677199076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45952.245677199076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45952.245677199076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45952.245677199076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45952.245677199076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45952.245677199076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45952.245677199076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45952.245677199076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45952.245677199076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45952.245677199076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45952.245677199076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45952.245677199076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45952.245677199076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45952.245677199076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45952.245677199076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45952.245677199076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45952.245677199076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45952.245677199076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45952.245677199076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45952.245677199076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45952.245677199076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45952.245677199076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45952.245677199076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45952.245677199076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45952.245677199076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45952.245677199076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45952.245677199076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45952.245677199076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45952.245677199076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45952.245677199076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45952.245677199076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45952.245677199076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45952.245677199076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45952.245677199076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45952.245677199076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45952.245677199076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45952.245677199076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45952.245677199076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45952.245677199076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45952.245677199076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45952.245677199076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45952.245677199076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45952.245677199076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45952.245677199076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45952.245677199076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45952.245677199076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45952.245677199076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45952.245677199076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45952.245677199076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45952.245677199076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45952.245677199076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45952.245677199076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45952.245677199076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45952.245677199076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45952.245677199076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45952.245677199076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45952.245677199076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45952.245677199076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45952.245677199076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45952.245677199076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45952.245677199076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45952.245677199076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45952.245677199076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45952.245677199076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45952.245677199076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45952.245677199076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45952.245677199076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45952.245677199076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45952.245677199076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45952.245677199076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45952.245677199076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45952.245677199076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45952.245677199076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45952.245677199076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45952.245677199076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45952.245677199076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45952.245677199076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45952.245677199076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45952.245677199076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45952.245677199076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45952.245677199076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45952.245677199076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45952.245677199076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45952.245677199076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45952.245677199076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45952.245677199076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45952.245677199076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45952.245677199076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45952.245677199076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45952.245677199076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45952.245677199076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45952.245677199076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45952.245677199076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45952.245677199076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45952.245677199076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45952.245677199076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45952.245677199076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45952.245677199076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45952.245677199076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45952.245677199076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45952.245677199076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45952.245677199076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45952.245677199076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45952.245677199076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45952.245677199076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45952.245677199076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45952.245677199076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45952.245677199076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45952.245677199076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45952.245677199076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45952.245677199076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45952.245677199076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45952.245677199076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45952.245677199076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45952.245677199076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45952.245677199076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45952.245677199076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45952.245677199076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45952.245677199076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45952.245677199076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45952.245677199076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45952.245677199076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45952.245677199076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45952.245677199076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45952.245677199076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45952.245677199076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45952.245677199076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45952.245677199076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45952.245677199076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45952.245677199076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45952.245677199076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45952.245677199076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45952.245677199076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45952.245677199076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45952.245677199076</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45952.245677199076</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60.413617013888143</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26.056799884259817</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7.4741031250014203</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3.5845660879640491</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45952.245677199076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45952.245677199076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45952.245677199076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45952.245677199076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45952.245677199076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45952.245677199076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45952.245677199076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45952.245677199076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45952.245677199076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45952.245677199076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45952.245677199076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45952.245677199076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45952.245677199076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45952.245677199076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45952.245677199076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45952.245677199076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45952.245677199076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45952.245677199076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45952.245677199076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45952.245677199076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45952.245677199076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45952.245677199076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45952.245677199076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45952.245677199076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45952.245677199076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45952.245677199076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45952.245677199076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45952.245677199076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45952.245677199076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45952.245677199076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45952.245677199076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45952.245677199076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45952.245677199076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45952.245677199076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45952.245677199076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45952.245677199076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45952.245677199076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45952.245677199076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45952.245677199076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45952.245677199076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45952.245677199076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45952.245677199076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45952.245677199076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45952.245677199076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45952.245677199076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45952.245677199076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45952.245677199076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45952.245677199076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45952.245677199076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45952.245677199076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45952.245677199076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45952.245677199076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45952.245677199076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45952.245677199076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45952.245677199076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45952.245677199076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45952.245677199076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45952.245677199076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45952.245677199076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45952.245677199076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45952.245677199076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45952.245677199076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45952.245677199076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45952.245677199076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45952.245677199076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45952.245677199076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45952.245677199076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45952.245677199076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45952.245677199076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45952.245677199076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45952.245677199076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45952.245677199076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45952.245677199076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45952.245677199076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45952.245677199076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45952.245677199076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45952.245677199076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45952.245677199076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45952.245677199076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45952.245677199076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45952.245677199076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45952.245677199076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45952.245677199076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45952.245677199076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45952.245677199076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45952.245677199076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45952.245677199076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45952.245677199076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45952.245677199076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45952.245677199076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45952.245677199076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45952.245677199076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45952.245677199076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45952.245677199076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45952.245677199076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45952.245677199076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45952.245677199076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45952.245677199076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45952.245677199076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45952.245677199076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45952.245677199076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45952.245677199076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45952.245677199076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45952.245677199076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45952.245677199076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45952.245677199076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45952.245677199076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45952.245677199076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45952.245677199076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45952.245677199076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45952.245677199076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45952.245677199076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45952.245677199076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45952.245677199076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45952.245677199076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45952.245677199076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45952.245677199076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45952.245677199076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45952.245677199076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45952.245677199076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45952.245677199076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45952.245677199076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45952.245677199076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45952.245677199076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45952.245677199076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45952.245677199076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45952.245677199076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45952.245677199076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45952.245677199076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45952.245677199076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45952.245677199076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45952.245677199076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45952.245677199076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45952.245677199076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45952.245677199076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45952.245677199076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45952.245677199076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45952.245677199076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45952.245677199076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45952.245677199076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45952.245677199076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45952.245677199076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45952.245677199076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45952.245677199076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45952.245677199076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45952.245677199076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45952.245677199076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45952.245677199076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45952.245677199076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45952.245677199076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45952.245677199076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45952.245677199076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45952.245677199076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45952.245677199076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45952.245677199076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45952.245677199076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45952.245677199076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45952.245677199076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45952.245677199076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45952.245677199076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45952.245677199076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45952.245677199076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45952.245677199076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45952.245677199076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45952.245677199076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45952.245677199076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45952.245677199076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45952.245677199076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45952.245677199076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45952.245677199076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45952.245677199076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45952.245677199076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45952.245677199076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45952.245677199076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45952.245677199076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45952.245677199076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45952.245677199076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45952.245677199076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45952.245677199076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45952.245677199076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45952.245677199076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45952.245677199076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45952.245677199076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45952.245677199076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45952.245677199076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45952.245677199076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45952.245677199076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45952.245677199076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45952.245677199076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45952.245677199076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45952.245677199076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45952.245677199076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45952.245677199076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45952.245677199076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45952.245677199076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45952.245677199076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45952.245677199076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45952.245677199076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45952.245677199076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45952.245677199076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45952.245677199076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45952.245677199076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45952.245677199076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45952.245677199076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45952.245677199076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45952.245677199076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45952.245677199076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45952.245677199076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45952.245677199076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45952.245677199076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45952.245677199076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45952.245677199076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45952.245677199076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45952.245677199076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45952.245677199076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45952.245677199076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45952.245677199076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45952.245677199076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45952.245677199076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45952.245677199076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45952.245677199076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45952.245677199076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45952.245677199076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45952.245677199076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45952.245677199076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45952.245677199076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45952.245677199076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45952.245677199076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45952.245677199076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45952.245677199076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45952.245677199076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45952.245677199076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45952.245677199076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45952.245677199076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45952.245677199076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45952.245677199076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45952.245677199076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45952.245677199076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45952.245677199076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45952.245677199076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45952.245677199076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45952.245677199076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45952.245677199076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45952.245677199076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45952.245677199076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45952.245677199076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45952.245677199076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45952.245677199076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45952.245677199076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45952.245677199076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45952.245677199076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45952.245677199076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45952.245677199076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45952.245677199076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45952.245677199076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45952.245677199076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45952.245677199076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45952.245677199076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45952.245677199076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45952.245677199076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45952.245677199076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45952.245677199076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45952.245677199076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45952.245677199076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45952.245677199076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45952.245677199076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45952.245677199076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45952.245677199076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45952.245677199076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45952.245677199076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45952.245677199076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45952.245677199076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45952.245677199076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45952.245677199076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45952.245677199076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45952.245677199076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45952.245677199076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45952.245677199076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45952.245677199076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45952.245677199076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45952.245677199076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45952.245677199076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45952.245677199076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45952.245677199076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45952.245677199076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45952.245677199076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45952.245677199076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45952.245677199076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45952.245677199076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45952.245677199076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45952.245677199076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45952.245677199076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45952.245677199076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45952.245677199076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45952.245677199076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45952.245677199076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45952.245677199076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45952.245677199076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45952.245677199076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45952.245677199076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45952.245677199076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45952.245677199076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45952.245677199076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45952.245677199076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45952.245677199076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45952.245677199076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45952.245677199076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45952.245677199076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45952.245677199076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45952.245677199076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45952.245677199076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45952.245677199076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45952.245677199076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45952.245677199076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45952.245677199076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45952.245677199076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45952.245677199076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45952.245677199076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45952.245677199076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45952.245677199076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45952.245677199076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45952.245677199076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45952.245677199076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45952.245677199076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45952.245677199076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45952.245677199076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45952.245677199076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45952.245677199076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45952.245677199076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45952.245677199076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45952.245677199076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45952.245677199076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45952.245677199076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45952.245677199076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45952.245677199076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45952.245677199076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45952.245677199076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45952.245677199076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45952.245677199076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45952.245677199076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45952.245677199076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45952.245677199076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45952.245677199076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45952.245677199076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45952.245677199076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45952.245677199076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45952.245677199076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45952.245677199076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45952.245677199076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45952.245677199076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45952.245677199076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45952.245677199076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45952.245677199076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45952.245677199076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45952.245677199076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45952.245677199076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45952.245677199076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45952.245677199076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45952.245677199076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45952.245677199076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45952.245677199076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45952.245677199076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45952.245677199076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45952.245677199076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45952.245677199076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45952.245677199076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45952.245677199076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45952.245677199076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45952.245677199076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45952.245677199076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45952.245677199076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45952.245677199076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45952.245677199076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45952.245677199076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45952.245677199076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45952.245677199076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45952.245677199076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45952.245677199076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45952.245677199076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45952.245677199076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45952.245677199076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45952.245677199076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45952.245677199076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45952.245677199076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45952.245677199076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45952.245677199076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45952.245677199076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45952.245677199076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45952.245677199076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45952.245677199076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45952.245677199076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45952.245677199076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45952.245677199076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45952.245677199076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45952.245677199076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45952.245677199076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45952.245677199076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45952.245677199076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45952.245677199076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45952.245677199076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45952.245677199076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45952.245677199076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45952.245677199076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45952.245677199076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45952.245677199076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45952.245677199076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45952.245677199076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45952.245677199076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45952.245677199076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45952.245677199076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45952.245677199076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45952.245677199076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45952.245677199076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45952.245677199076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45952.245677199076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45952.245677199076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45952.245677199076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45952.245677199076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45952.245677199076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45952.245677199076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45952.245677199076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45952.245677199076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45952.245677199076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45952.245677199076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45952.245677199076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45952.245677199076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45952.245677199076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45952.245677199076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45952.245677199076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45952.245677199076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45952.245677199076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45952.245677199076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45952.245677199076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45952.245677199076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45952.245677199076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45952.245677199076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45952.245677199076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45952.245677199076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45952.245677199076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45952.245677199076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45952.245677199076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45952.245677199076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45952.245677199076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45952.245677199076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45952.245677199076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45952.245677199076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45952.245677199076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45952.245677199076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45952.245677199076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45952.245677199076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45952.245677199076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45952.245677199076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45952.245677199076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45952.245677199076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45952.245677199076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45952.245677199076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45952.245677199076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45952.245677199076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45952.245677199076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45952.245677199076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45952.245677199076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45952.245677199076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45952.245677199076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45952.245677199076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45952.245677199076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45952.245677199076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45952.245677199076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45952.245677199076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45952.245677199076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45952.245677199076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45952.245677199076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45952.245677199076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45952.245677199076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45952.245677199076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45952.245677199076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45952.245677199076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45952.245677199076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45952.245677199076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45952.245677199076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45952.245677199076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45952.245677199076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45952.245677199076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45952.245677199076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45952.245677199076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45952.245677199076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45952.245677199076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45952.245677199076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45952.245677199076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45952.245677199076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45952.245677199076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45952.245677199076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45952.245677199076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45952.245677199076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45952.245677199076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45952.245677199076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45952.245677199076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45952.245677199076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45952.245677199076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45952.245677199076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45952.245677199076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45952.245677199076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45952.245677199076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45952.245677199076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45952.245677199076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45952.245677199076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45952.245677199076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45952.245677199076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45952.245677199076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45952.245677199076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45952.245677199076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45952.245677199076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45952.245677199076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45952.245677199076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45952.245677199076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45952.245677199076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45952.245677199076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45952.245677199076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45952.245677199076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45952.245677199076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45952.245677199076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45952.245677199076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45952.245677199076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45952.245677199076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45952.245677199076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45952.245677199076</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