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86" documentId="13_ncr:1_{F6CB121F-512D-4AA6-A0C1-0FB36C537598}" xr6:coauthVersionLast="47" xr6:coauthVersionMax="47" xr10:uidLastSave="{4C5D4B74-75BE-4748-9E51-F5EC5455D51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<sst xmlns="http://schemas.openxmlformats.org/spreadsheetml/2006/main" count="179019" uniqueCount="39101">
  <si>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</si>
  <si>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</si>
  <si>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</si>
  <si>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</si>
  <si>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</si>
  <si>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</si>
  <si>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</si>
  <si>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</si>
  <si>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</si>
  <si>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</si>
  <si>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</si>
  <si>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</si>
  <si>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</si>
  <si>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</si>
  <si>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</si>
  <si>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</si>
  <si>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</si>
  <si>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</si>
  <si>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</si>
  <si>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</si>
  <si>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</si>
  <si>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</si>
  <si>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</si>
  <si>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</si>
  <si>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</si>
  <si>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</si>
  <si>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</si>
  <si>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</si>
  <si>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</si>
  <si>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</si>
  <si>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</si>
  <si>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</si>
  <si>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</si>
  <si>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</si>
  <si>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</si>
  <si>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</si>
  <si>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</si>
  <si>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</si>
  <si>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</si>
  <si>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</si>
  <si>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</si>
  <si>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</si>
  <si>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</si>
  <si>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</si>
  <si>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</si>
  <si>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</si>
  <si>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</si>
  <si>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</si>
  <si>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</si>
  <si>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</si>
  <si>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</si>
  <si>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</si>
  <si>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</si>
  <si>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</si>
  <si>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</si>
  <si>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</si>
  <si>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</si>
  <si>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</si>
  <si>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</si>
  <si>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</si>
  <si>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</si>
  <si>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</si>
  <si>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</si>
  <si>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</si>
  <si>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</si>
  <si>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</si>
  <si>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</si>
  <si>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</si>
  <si>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</si>
  <si>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</si>
  <si>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</si>
  <si>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</si>
  <si>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</si>
  <si>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</si>
  <si>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</si>
  <si>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</si>
  <si>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</si>
  <si>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</si>
  <si>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</si>
  <si>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</si>
  <si>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</si>
  <si>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</si>
  <si>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</si>
  <si>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</si>
  <si>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</si>
  <si>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</si>
  <si>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</si>
  <si>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</si>
  <si>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</si>
  <si>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</si>
  <si>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</si>
  <si>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</si>
  <si>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</si>
  <si>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</si>
  <si>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</si>
  <si>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</si>
  <si>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</si>
  <si>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</si>
  <si>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</si>
  <si>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</si>
  <si>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</si>
  <si>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</si>
  <si>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</si>
  <si>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</si>
  <si>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</si>
  <si>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</si>
  <si>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</si>
  <si>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</si>
  <si>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</si>
  <si>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</si>
  <si>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</si>
  <si>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</si>
  <si>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</si>
  <si>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</si>
  <si>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</si>
  <si>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</si>
  <si>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</si>
  <si>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</si>
  <si>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</si>
  <si>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</si>
  <si>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</si>
  <si>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</si>
  <si>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</si>
  <si>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</si>
  <si>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</si>
  <si>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</si>
  <si>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</si>
  <si>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</si>
  <si>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</si>
  <si>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</si>
  <si>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</si>
  <si>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</si>
  <si>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</si>
  <si>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</si>
  <si>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</si>
  <si>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</si>
  <si>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</si>
  <si>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</si>
  <si>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</si>
  <si>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</si>
  <si>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</si>
  <si>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</si>
  <si>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</si>
  <si>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</si>
  <si>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</si>
  <si>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</si>
  <si>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</si>
  <si>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</si>
  <si>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</si>
  <si>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</si>
  <si>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</si>
  <si>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</si>
  <si>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</si>
  <si>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</si>
  <si>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</si>
  <si>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</si>
  <si>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</si>
  <si>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</si>
  <si>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</si>
  <si>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</si>
  <si>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</si>
  <si>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</si>
  <si>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</si>
  <si>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</si>
  <si>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</si>
  <si>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</si>
  <si>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</si>
  <si>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</si>
  <si>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</si>
  <si>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</si>
  <si>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</si>
  <si>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</si>
  <si>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</si>
  <si>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</si>
  <si>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</si>
  <si>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</si>
  <si>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</si>
  <si>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</si>
  <si>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</si>
  <si>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</si>
  <si>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</si>
  <si>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</si>
  <si>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</si>
  <si>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</si>
  <si>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</si>
  <si>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</si>
  <si>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</si>
  <si>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</si>
  <si>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</si>
  <si>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</si>
  <si>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</si>
  <si>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</si>
  <si>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</si>
  <si>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</si>
  <si>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</si>
  <si>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</si>
  <si>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</si>
  <si>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</si>
  <si>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</si>
  <si>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</si>
  <si>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</si>
  <si>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</si>
  <si>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</si>
  <si>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</si>
  <si>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</si>
  <si>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</si>
  <si>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</si>
  <si>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</si>
  <si>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</si>
  <si>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</si>
  <si>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</si>
  <si>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</si>
  <si>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</si>
  <si>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</si>
  <si>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</si>
  <si>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</si>
  <si>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</si>
  <si>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</si>
  <si>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</si>
  <si>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</si>
  <si>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</si>
  <si>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</si>
  <si>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</si>
  <si>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</si>
  <si>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</si>
  <si>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</si>
  <si>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</si>
  <si>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</si>
  <si>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</si>
  <si>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</si>
  <si>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</si>
  <si>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</si>
  <si>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</si>
  <si>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</si>
  <si>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</si>
  <si>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</si>
  <si>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</si>
  <si>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</si>
  <si>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</si>
  <si>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</si>
  <si>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</si>
  <si>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</si>
  <si>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</si>
  <si>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</si>
  <si>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</si>
  <si>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</si>
  <si>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</si>
  <si>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</si>
  <si>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</si>
  <si>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</si>
  <si>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</si>
  <si>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</si>
  <si>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</si>
  <si>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</si>
  <si>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</si>
  <si>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</si>
  <si>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</si>
  <si>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</si>
  <si>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</si>
  <si>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</si>
  <si>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</si>
  <si>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</si>
  <si>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</si>
  <si>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</si>
  <si>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</si>
  <si>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</si>
  <si>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</si>
  <si>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</si>
  <si>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</si>
  <si>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</si>
  <si>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</si>
  <si>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</si>
  <si>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</si>
  <si>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</si>
  <si>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</si>
  <si>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</si>
  <si>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</si>
  <si>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</si>
  <si>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</si>
  <si>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</si>
  <si>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</si>
  <si>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</si>
  <si>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</si>
  <si>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</si>
  <si>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</si>
  <si>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</si>
  <si>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</si>
  <si>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</si>
  <si>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</si>
  <si>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</si>
  <si>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</si>
  <si>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</si>
  <si>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</si>
  <si>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</si>
  <si>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</si>
  <si>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</si>
  <si>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</si>
  <si>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</si>
  <si>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</si>
  <si>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</si>
  <si>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</si>
  <si>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</si>
  <si>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</si>
  <si>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</si>
  <si>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</si>
  <si>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</si>
  <si>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</si>
  <si>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</si>
  <si>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</si>
  <si>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</si>
  <si>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</si>
  <si>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</si>
  <si>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</si>
  <si>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</si>
  <si>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</si>
  <si>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</si>
  <si>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</si>
  <si>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</si>
  <si>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</si>
  <si>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</si>
  <si>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</si>
  <si>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</si>
  <si>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</si>
  <si>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</si>
  <si>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</si>
  <si>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</si>
  <si>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</si>
  <si>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</si>
  <si>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</si>
  <si>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</si>
  <si>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</si>
  <si>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</si>
  <si>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</si>
  <si>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</si>
  <si>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</si>
  <si>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</si>
  <si>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</si>
  <si>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</si>
  <si>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</si>
  <si>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</si>
  <si>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</si>
  <si>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</si>
  <si>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</si>
  <si>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</si>
  <si>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</si>
  <si>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</si>
  <si>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</si>
  <si>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</si>
  <si>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</si>
  <si>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</si>
  <si>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</si>
  <si>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</si>
  <si>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</si>
  <si>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</si>
  <si>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</si>
  <si>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</si>
  <si>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</si>
  <si>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</si>
  <si>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</si>
  <si>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</si>
  <si>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</si>
  <si>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</si>
  <si>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</si>
  <si>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</si>
  <si>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</si>
  <si>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</si>
  <si>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</si>
  <si>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</si>
  <si>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</si>
  <si>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</si>
  <si>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</si>
  <si>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</si>
  <si>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</si>
  <si>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</si>
  <si>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</si>
  <si>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</si>
  <si>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</si>
  <si>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</si>
  <si>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</si>
  <si>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</si>
  <si>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</si>
  <si>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</si>
  <si>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</si>
  <si>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</si>
  <si>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</si>
  <si>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</si>
  <si>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</si>
  <si>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</si>
  <si>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</si>
  <si>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</si>
  <si>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</si>
  <si>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</si>
  <si>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</si>
  <si>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</si>
  <si>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</si>
  <si>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</si>
  <si>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</si>
  <si>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</si>
  <si>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</si>
  <si>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</si>
  <si>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</si>
  <si>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</si>
  <si>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</si>
  <si>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</si>
  <si>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</si>
  <si>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</si>
  <si>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</si>
  <si>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</si>
  <si>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</si>
  <si>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</si>
  <si>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</si>
  <si>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</si>
  <si>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</si>
  <si>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</si>
  <si>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</si>
  <si>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</si>
  <si>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</si>
  <si>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</si>
  <si>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</si>
  <si>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</si>
  <si>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</si>
  <si>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</si>
  <si>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</si>
  <si>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</si>
  <si>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</si>
  <si>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</si>
  <si>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</si>
  <si>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</si>
  <si>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</si>
  <si>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</si>
  <si>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</si>
  <si>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</si>
  <si>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</si>
  <si>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</si>
  <si>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</si>
  <si>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</si>
  <si>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</si>
  <si>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</si>
  <si>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</si>
  <si>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</si>
  <si>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</si>
  <si>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</si>
  <si>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</si>
  <si>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</si>
  <si>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</si>
  <si>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</si>
  <si>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</si>
  <si>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</si>
  <si>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</si>
  <si>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</si>
  <si>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</si>
  <si>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</si>
  <si>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</si>
  <si>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</si>
  <si>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</si>
  <si>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</si>
  <si>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</si>
  <si>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</si>
  <si>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</si>
  <si>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</si>
  <si>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</si>
  <si>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</si>
  <si>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</si>
  <si>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</si>
  <si>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</si>
  <si>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</si>
  <si>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</si>
  <si>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</si>
  <si>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</si>
  <si>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</si>
  <si>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</si>
  <si>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</si>
  <si>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</si>
  <si>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</si>
  <si>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</si>
  <si>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</si>
  <si>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</si>
  <si>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</si>
  <si>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</si>
  <si>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</si>
  <si>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</si>
  <si>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</si>
  <si>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</si>
  <si>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</si>
  <si>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</si>
  <si>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</si>
  <si>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</si>
  <si>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</si>
  <si>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</si>
  <si>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</si>
  <si>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</si>
  <si>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</si>
  <si>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</si>
  <si>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</si>
  <si>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</si>
  <si>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</si>
  <si>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</si>
  <si>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</si>
  <si>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</si>
  <si>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</si>
  <si>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</si>
  <si>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</si>
  <si>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</si>
  <si>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</si>
  <si>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</si>
  <si>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</si>
  <si>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</si>
  <si>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</si>
  <si>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</si>
  <si>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</si>
  <si>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</si>
  <si>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</si>
  <si>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</si>
  <si>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</si>
  <si>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</si>
  <si>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</si>
  <si>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</si>
  <si>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</si>
  <si>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</si>
  <si>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</si>
  <si>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</si>
  <si>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</si>
  <si>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</si>
  <si>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</si>
  <si>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</si>
  <si>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</si>
  <si>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</si>
  <si>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</si>
  <si>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</si>
  <si>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</si>
  <si>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</si>
  <si>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</si>
  <si>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</si>
  <si>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</si>
  <si>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</si>
  <si>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</si>
  <si>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</si>
  <si>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</si>
  <si>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</si>
  <si>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</si>
  <si>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</si>
  <si>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</si>
  <si>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</si>
  <si>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</si>
  <si>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</si>
  <si>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</si>
  <si>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</si>
  <si>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</si>
  <si>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</si>
  <si>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</si>
  <si>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</si>
  <si>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</si>
  <si>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</si>
  <si>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</si>
  <si>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</si>
  <si>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</si>
  <si>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</si>
  <si>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</si>
  <si>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</si>
  <si>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</si>
  <si>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</si>
  <si>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</si>
  <si>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</si>
  <si>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</si>
  <si>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</si>
  <si>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</si>
  <si>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</si>
  <si>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</si>
  <si>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</si>
  <si>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</si>
  <si>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</si>
  <si>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</si>
  <si>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</si>
  <si>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</si>
  <si>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</si>
  <si>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</si>
  <si>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</si>
  <si>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</si>
  <si>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</si>
  <si>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</si>
  <si>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</si>
  <si>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</si>
  <si>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</si>
  <si>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</si>
  <si>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</si>
  <si>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</si>
  <si>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</si>
  <si>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</si>
  <si>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</si>
  <si>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</si>
  <si>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</si>
  <si>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</si>
  <si>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</si>
  <si>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</si>
  <si>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</si>
  <si>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</si>
  <si>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</si>
  <si>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</si>
  <si>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</si>
  <si>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</si>
  <si>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</si>
  <si>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</si>
  <si>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</si>
  <si>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</si>
  <si>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</si>
  <si>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</si>
  <si>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</si>
  <si>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</si>
  <si>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</si>
  <si>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</si>
  <si>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</si>
  <si>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</si>
  <si>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</si>
  <si>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</si>
  <si>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</si>
  <si>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</si>
  <si>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</si>
  <si>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</si>
  <si>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</si>
  <si>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</si>
  <si>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</si>
  <si>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</si>
  <si>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</si>
  <si>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</si>
  <si>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</si>
  <si>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</si>
  <si>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</si>
  <si>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</si>
  <si>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</si>
  <si>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</si>
  <si>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</si>
  <si>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</si>
  <si>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</si>
  <si>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</si>
  <si>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</si>
  <si>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</si>
  <si>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</si>
  <si>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</si>
  <si>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</si>
  <si>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</si>
  <si>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</si>
  <si>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</si>
  <si>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</si>
  <si>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</si>
  <si>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</si>
  <si>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</si>
  <si>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</si>
  <si>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</si>
  <si>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</si>
  <si>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</si>
  <si>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</si>
  <si>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</si>
  <si>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</si>
  <si>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</si>
  <si>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</si>
  <si>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</si>
  <si>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</si>
  <si>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</si>
  <si>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</si>
  <si>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</si>
  <si>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</si>
  <si>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</si>
  <si>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</si>
  <si>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</si>
  <si>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</si>
  <si>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</si>
  <si>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</si>
  <si>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</si>
  <si>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</si>
  <si>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</si>
  <si>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</si>
  <si>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</si>
  <si>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</si>
  <si>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</si>
  <si>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</si>
  <si>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</si>
  <si>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</si>
  <si>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</si>
  <si>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</si>
  <si>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</si>
  <si>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</si>
  <si>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</si>
  <si>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</si>
  <si>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</si>
  <si>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</si>
  <si>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</si>
  <si>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</si>
  <si>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</si>
  <si>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</si>
  <si>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</si>
  <si>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</si>
  <si>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</si>
  <si>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</si>
  <si>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</si>
  <si>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</si>
  <si>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</si>
  <si>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</si>
  <si>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</si>
  <si>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</si>
  <si>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</si>
  <si>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</si>
  <si>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</si>
  <si>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</si>
  <si>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</si>
  <si>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</si>
  <si>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</si>
  <si>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</si>
  <si>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</si>
  <si>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</si>
  <si>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</si>
  <si>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</si>
  <si>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</si>
  <si>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</si>
  <si>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</si>
  <si>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</si>
  <si>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</si>
  <si>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</si>
  <si>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</si>
  <si>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</si>
  <si>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</si>
  <si>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</si>
  <si>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</si>
  <si>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</si>
  <si>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</si>
  <si>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</si>
  <si>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</si>
  <si>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</si>
  <si>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</si>
  <si>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</si>
  <si>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</si>
  <si>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</si>
  <si>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</si>
  <si>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</si>
  <si>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</si>
  <si>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</si>
  <si>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</si>
  <si>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</si>
  <si>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</si>
  <si>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</si>
  <si>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</si>
  <si>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</si>
  <si>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</si>
  <si>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</si>
  <si>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</si>
  <si>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</si>
  <si>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</si>
  <si>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</si>
  <si>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</si>
  <si>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</si>
  <si>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</si>
  <si>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</si>
  <si>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</si>
  <si>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</si>
  <si>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</si>
  <si>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</si>
  <si>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</si>
  <si>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</si>
  <si>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</si>
  <si>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</si>
  <si>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</si>
  <si>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</si>
  <si>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</si>
  <si>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</si>
  <si>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</si>
  <si>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</si>
  <si>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</si>
  <si>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</si>
  <si>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</si>
  <si>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</si>
  <si>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</si>
  <si>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</si>
  <si>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</si>
  <si>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</si>
  <si>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</si>
  <si>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</si>
  <si>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</si>
  <si>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</si>
  <si>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</si>
  <si>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</si>
  <si>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</si>
  <si>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</si>
  <si>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</si>
  <si>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</si>
  <si>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</si>
  <si>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</si>
  <si>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</si>
  <si>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</si>
  <si>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</si>
  <si>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</si>
  <si>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</si>
  <si>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</si>
  <si>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</si>
  <si>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</si>
  <si>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</si>
  <si>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</si>
  <si>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</si>
  <si>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</si>
  <si>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</si>
  <si>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</si>
  <si>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</si>
  <si>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</si>
  <si>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</si>
  <si>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</si>
  <si>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</si>
  <si>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</si>
  <si>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</si>
  <si>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</si>
  <si>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</si>
  <si>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</si>
  <si>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</si>
  <si>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</si>
  <si>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</si>
  <si>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</si>
  <si>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</si>
  <si>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</si>
  <si>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</si>
  <si>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</si>
  <si>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</si>
  <si>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</si>
  <si>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</si>
  <si>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</si>
  <si>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</si>
  <si>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</si>
  <si>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</si>
  <si>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</si>
  <si>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</si>
  <si>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</si>
  <si>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</si>
  <si>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</si>
  <si>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</si>
  <si>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</si>
  <si>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</si>
  <si>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</si>
  <si>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</si>
  <si>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</si>
  <si>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</si>
  <si>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</si>
  <si>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</si>
  <si>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</si>
  <si>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</si>
  <si>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</si>
  <si>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</si>
  <si>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</si>
  <si>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</si>
  <si>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</si>
  <si>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</si>
  <si>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</si>
  <si>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</si>
  <si>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</si>
  <si>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</si>
  <si>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</si>
  <si>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</si>
  <si>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</si>
  <si>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</si>
  <si>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</si>
  <si>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</si>
  <si>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</si>
  <si>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</si>
  <si>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</si>
  <si>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</si>
  <si>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</si>
  <si>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</si>
  <si>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</si>
  <si>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</si>
  <si>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</si>
  <si>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</si>
  <si>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</si>
  <si>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</si>
  <si>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</si>
  <si>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</si>
  <si>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</si>
  <si>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</si>
  <si>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</si>
  <si>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</si>
  <si>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</si>
  <si>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</si>
  <si>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</si>
  <si>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</si>
  <si>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</si>
  <si>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</si>
  <si>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</si>
  <si>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</si>
  <si>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</si>
  <si>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</si>
  <si>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</si>
  <si>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</si>
  <si>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</si>
  <si>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</si>
  <si>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</si>
  <si>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</si>
  <si>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</si>
  <si>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</si>
  <si>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</si>
  <si>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</si>
  <si>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</si>
  <si>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</si>
  <si>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</si>
  <si>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</si>
  <si>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</si>
  <si>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</si>
  <si>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</si>
  <si>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</si>
  <si>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</si>
  <si>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</si>
  <si>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</si>
  <si>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</si>
  <si>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</si>
  <si>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</si>
  <si>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</si>
  <si>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</si>
  <si>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</si>
  <si>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</si>
  <si>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</si>
  <si>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</si>
  <si>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</si>
  <si>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</si>
  <si>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</si>
  <si>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</si>
  <si>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</si>
  <si>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</si>
  <si>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</si>
  <si>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</si>
  <si>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</si>
  <si>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</si>
  <si>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</si>
  <si>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</si>
  <si>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</si>
  <si>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</si>
  <si>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</si>
  <si>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</si>
  <si>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</si>
  <si>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</si>
  <si>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</si>
  <si>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</si>
  <si>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</si>
  <si>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</si>
  <si>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</si>
  <si>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</si>
  <si>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</si>
  <si>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</si>
  <si>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</si>
  <si>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</si>
  <si>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</si>
  <si>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</si>
  <si>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</si>
  <si>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</si>
  <si>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</si>
  <si>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</si>
  <si>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</si>
  <si>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</si>
  <si>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</si>
  <si>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</si>
  <si>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</si>
  <si>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</si>
  <si>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</si>
  <si>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</si>
  <si>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</si>
  <si>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</si>
  <si>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</si>
  <si>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</si>
  <si>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</si>
  <si>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</si>
  <si>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</si>
  <si>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</si>
  <si>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</si>
  <si>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</si>
  <si>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</si>
  <si>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</si>
  <si>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</si>
  <si>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</si>
  <si>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</si>
  <si>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</si>
  <si>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</si>
  <si>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</si>
  <si>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</si>
  <si>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</si>
  <si>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</si>
  <si>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</si>
  <si>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</si>
  <si>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</si>
  <si>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</si>
  <si>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</si>
  <si>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</si>
  <si>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</si>
  <si>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</si>
  <si>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</si>
  <si>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</si>
  <si>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</si>
  <si>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</si>
  <si>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</si>
  <si>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</si>
  <si>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</si>
  <si>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</si>
  <si>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</si>
  <si>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</si>
  <si>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</si>
  <si>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</si>
  <si>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</si>
  <si>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</si>
  <si>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</si>
  <si>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</si>
  <si>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</si>
  <si>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</si>
  <si>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</si>
  <si>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</si>
  <si>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</si>
  <si>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</si>
  <si>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</si>
  <si>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</si>
  <si>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</si>
  <si>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</si>
  <si>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</si>
  <si>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</si>
  <si>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</si>
  <si>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</si>
  <si>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</si>
  <si>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</si>
  <si>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</si>
  <si>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</si>
  <si>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</si>
  <si>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</si>
  <si>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</si>
  <si>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</si>
  <si>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</si>
  <si>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</si>
  <si>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</si>
  <si>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</si>
  <si>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</si>
  <si>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</si>
  <si>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</si>
  <si>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</si>
  <si>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</si>
  <si>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</si>
  <si>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</si>
  <si>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</si>
  <si>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</si>
  <si>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</si>
  <si>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</si>
  <si>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</si>
  <si>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</si>
  <si>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</si>
  <si>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</si>
  <si>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</si>
  <si>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</si>
  <si>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</si>
  <si>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</si>
  <si>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</si>
  <si>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</si>
  <si>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</si>
  <si>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</si>
  <si>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</si>
  <si>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</si>
  <si>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</si>
  <si>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</si>
  <si>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</si>
  <si>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</si>
  <si>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</si>
  <si>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</si>
  <si>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</si>
  <si>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</si>
  <si>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</si>
  <si>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</si>
  <si>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</si>
  <si>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</si>
  <si>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</si>
  <si>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</si>
  <si>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</si>
  <si>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</si>
  <si>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</si>
  <si>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</si>
  <si>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</si>
  <si>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</si>
  <si>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</si>
  <si>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</si>
  <si>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</si>
  <si>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</si>
  <si>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</si>
  <si>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</si>
  <si>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</si>
  <si>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</si>
  <si>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</si>
  <si>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</si>
  <si>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</si>
  <si>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</si>
  <si>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</si>
  <si>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</si>
  <si>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</si>
  <si>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</si>
  <si>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</si>
  <si>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</si>
  <si>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</si>
  <si>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</si>
  <si>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</si>
  <si>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</si>
  <si>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</si>
  <si>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</si>
  <si>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</si>
  <si>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</si>
  <si>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</si>
  <si>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</si>
  <si>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</si>
  <si>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</si>
  <si>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</si>
  <si>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</si>
  <si>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</si>
  <si>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</si>
  <si>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</si>
  <si>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</si>
  <si>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</si>
  <si>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</si>
  <si>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</si>
  <si>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</si>
  <si>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</si>
  <si>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</si>
  <si>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</si>
  <si>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</si>
  <si>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</si>
  <si>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</si>
  <si>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</si>
  <si>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</si>
  <si>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</si>
  <si>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</si>
  <si>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</si>
  <si>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</si>
  <si>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</si>
  <si>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</si>
  <si>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</si>
  <si>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</si>
  <si>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</si>
  <si>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</si>
  <si>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</si>
  <si>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</si>
  <si>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</si>
  <si>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</si>
  <si>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</si>
  <si>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</si>
  <si>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</si>
  <si>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</si>
  <si>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</si>
  <si>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</si>
  <si>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</si>
  <si>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</si>
  <si>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</si>
  <si>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</si>
  <si>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</si>
  <si>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</si>
  <si>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</si>
  <si>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</si>
  <si>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</si>
  <si>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</si>
  <si>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</si>
  <si>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</si>
  <si>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</si>
  <si>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</si>
  <si>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</si>
  <si>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</si>
  <si>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</si>
  <si>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</si>
  <si>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</si>
  <si>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</si>
  <si>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</si>
  <si>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</si>
  <si>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</si>
  <si>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</si>
  <si>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</si>
  <si>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</si>
  <si>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</si>
  <si>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</si>
  <si>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</si>
  <si>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</si>
  <si>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</si>
  <si>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</si>
  <si>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</si>
  <si>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</si>
  <si>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</si>
  <si>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</si>
  <si>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</si>
  <si>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</si>
  <si>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</si>
  <si>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</si>
  <si>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</si>
  <si>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</si>
  <si>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</si>
  <si>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</si>
  <si>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</si>
  <si>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</si>
  <si>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</si>
  <si>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</si>
  <si>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</si>
  <si>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</si>
  <si>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</si>
  <si>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</si>
  <si>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</si>
  <si>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</si>
  <si>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</si>
  <si>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</si>
  <si>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</si>
  <si>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</si>
  <si>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</si>
  <si>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</si>
  <si>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</si>
  <si>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</si>
  <si>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</si>
  <si>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</si>
  <si>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</si>
  <si>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</si>
  <si>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</si>
  <si>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</si>
  <si>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</si>
  <si>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</si>
  <si>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</si>
  <si>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</si>
  <si>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</si>
  <si>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</si>
  <si>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</si>
  <si>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</si>
  <si>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</si>
  <si>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</si>
  <si>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</si>
  <si>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</si>
  <si>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</si>
  <si>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</si>
  <si>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</si>
  <si>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</si>
  <si>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</si>
  <si>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</si>
  <si>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</si>
  <si>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</si>
  <si>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</si>
  <si>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</si>
  <si>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</si>
  <si>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</si>
  <si>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</si>
  <si>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</si>
  <si>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</si>
  <si>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</si>
  <si>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</si>
  <si>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</si>
  <si>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</si>
  <si>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</si>
  <si>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</si>
  <si>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</si>
  <si>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</si>
  <si>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</si>
  <si>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</si>
  <si>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</si>
  <si>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</si>
  <si>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</si>
  <si>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</si>
  <si>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</si>
  <si>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</si>
  <si>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</si>
  <si>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</si>
  <si>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</si>
  <si>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</si>
  <si>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</si>
  <si>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</si>
  <si>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</si>
  <si>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</si>
  <si>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</si>
  <si>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</si>
  <si>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</si>
  <si>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</si>
  <si>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</si>
  <si>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</si>
  <si>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</si>
  <si>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</si>
  <si>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</si>
  <si>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</si>
  <si>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</si>
  <si>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</si>
  <si>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</si>
  <si>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</si>
  <si>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</si>
  <si>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</si>
  <si>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</si>
  <si>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</si>
  <si>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</si>
  <si>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</si>
  <si>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</si>
  <si>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</si>
  <si>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</si>
  <si>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</si>
  <si>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</si>
  <si>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</si>
  <si>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</si>
  <si>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</si>
  <si>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</si>
  <si>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</si>
  <si>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</si>
  <si>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</si>
  <si>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</si>
  <si>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</si>
  <si>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</si>
  <si>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</si>
  <si>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</si>
  <si>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</si>
  <si>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</si>
  <si>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</si>
  <si>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</si>
  <si>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</si>
  <si>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</si>
  <si>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</si>
  <si>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</si>
  <si>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</si>
  <si>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</si>
  <si>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</si>
  <si>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</si>
  <si>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</si>
  <si>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</si>
  <si>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</si>
  <si>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</si>
  <si>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</si>
  <si>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</si>
  <si>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</si>
  <si>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</si>
  <si>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</si>
  <si>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</si>
  <si>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</si>
  <si>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</si>
  <si>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</si>
  <si>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</si>
  <si>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</si>
  <si>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</si>
  <si>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</si>
  <si>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</si>
  <si>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</si>
  <si>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</si>
  <si>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</si>
  <si>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</si>
  <si>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</si>
  <si>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</si>
  <si>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</si>
  <si>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</si>
  <si>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</si>
  <si>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</si>
  <si>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</si>
  <si>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</si>
  <si>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</si>
  <si>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</si>
  <si>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</si>
  <si>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</si>
  <si>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</si>
  <si>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</si>
  <si>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</si>
  <si>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</si>
  <si>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</si>
  <si>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</si>
  <si>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</si>
  <si>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</si>
  <si>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</si>
  <si>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</si>
  <si>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</si>
  <si>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</si>
  <si>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</si>
  <si>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</si>
  <si>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</si>
  <si>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</si>
  <si>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</si>
  <si>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</si>
  <si>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</si>
  <si>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</si>
  <si>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</si>
  <si>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</si>
  <si>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</si>
  <si>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</si>
  <si>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</si>
  <si>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</si>
  <si>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</si>
  <si>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</si>
  <si>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</si>
  <si>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</si>
  <si>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</si>
  <si>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</si>
  <si>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</si>
  <si>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</si>
  <si>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</si>
  <si>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</si>
  <si>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</si>
  <si>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</si>
  <si>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</si>
  <si>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</si>
  <si>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</si>
  <si>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</si>
  <si>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</si>
  <si>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</si>
  <si>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</si>
  <si>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</si>
  <si>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</si>
  <si>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</si>
  <si>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</si>
  <si>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</si>
  <si>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</si>
  <si>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</si>
  <si>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</si>
  <si>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</si>
  <si>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</si>
  <si>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</si>
  <si>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</si>
  <si>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</si>
  <si>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</si>
  <si>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</si>
  <si>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</si>
  <si>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</si>
  <si>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</si>
  <si>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</si>
  <si>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</si>
  <si>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</si>
  <si>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</si>
  <si>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</si>
  <si>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</si>
  <si>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</si>
  <si>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</si>
  <si>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</si>
  <si>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</si>
  <si>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</si>
  <si>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</si>
  <si>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</si>
  <si>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</si>
  <si>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</si>
  <si>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</si>
  <si>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</si>
  <si>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</si>
  <si>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</si>
  <si>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</si>
  <si>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</si>
  <si>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</si>
  <si>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</si>
  <si>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</si>
  <si>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</si>
  <si>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</si>
  <si>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</si>
  <si>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</si>
  <si>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</si>
  <si>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</si>
  <si>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</si>
  <si>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</si>
  <si>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</si>
  <si>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</si>
  <si>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</si>
  <si>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</si>
  <si>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</si>
  <si>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</si>
  <si>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</si>
  <si>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</si>
  <si>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</si>
  <si>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</si>
  <si>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</si>
  <si>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</si>
  <si>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</si>
  <si>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</si>
  <si>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</si>
  <si>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</si>
  <si>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</si>
  <si>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</si>
  <si>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</si>
  <si>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</si>
  <si>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</si>
  <si>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</si>
  <si>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</si>
  <si>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</si>
  <si>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</si>
  <si>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</si>
  <si>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</si>
  <si>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</si>
  <si>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</si>
  <si>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</si>
  <si>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</si>
  <si>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</si>
  <si>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</si>
  <si>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</si>
  <si>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</si>
  <si>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</si>
  <si>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</si>
  <si>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</si>
  <si>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</si>
  <si>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</si>
  <si>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</si>
  <si>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</si>
  <si>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</si>
  <si>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</si>
  <si>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</si>
  <si>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</si>
  <si>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</si>
  <si>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</si>
  <si>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</si>
  <si>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</si>
  <si>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</si>
  <si>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</si>
  <si>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</si>
  <si>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</si>
  <si>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</si>
  <si>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</si>
  <si>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</si>
  <si>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</si>
  <si>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</si>
  <si>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</si>
  <si>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</si>
  <si>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</si>
  <si>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</si>
  <si>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</si>
  <si>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</si>
  <si>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</si>
  <si>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</si>
  <si>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</si>
  <si>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</si>
  <si>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</si>
  <si>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</si>
  <si>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</si>
  <si>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</si>
  <si>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</si>
  <si>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</si>
  <si>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</si>
  <si>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</si>
  <si>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</si>
  <si>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</si>
  <si>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</si>
  <si>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</si>
  <si>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</si>
  <si>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</si>
  <si>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</si>
  <si>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</si>
  <si>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</si>
  <si>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</si>
  <si>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</si>
  <si>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</si>
  <si>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</si>
  <si>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</si>
  <si>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</si>
  <si>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</si>
  <si>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</si>
  <si>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</si>
  <si>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</si>
  <si>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</si>
  <si>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</si>
  <si>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</si>
  <si>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</si>
  <si>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</si>
  <si>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</si>
  <si>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</si>
  <si>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</si>
  <si>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</si>
  <si>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</si>
  <si>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</si>
  <si>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</si>
  <si>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</si>
  <si>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</si>
  <si>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</si>
  <si>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</si>
  <si>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</si>
  <si>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</si>
  <si>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</si>
  <si>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</si>
  <si>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</si>
  <si>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</si>
  <si>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</si>
  <si>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</si>
  <si>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</si>
  <si>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</si>
  <si>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</si>
  <si>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</si>
  <si>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</si>
  <si>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</si>
  <si>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</si>
  <si>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</si>
  <si>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</si>
  <si>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</si>
  <si>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</si>
  <si>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</si>
  <si>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</si>
  <si>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</si>
  <si>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</si>
  <si>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</si>
  <si>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</si>
  <si>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</si>
  <si>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</si>
  <si>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</si>
  <si>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</si>
  <si>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</si>
  <si>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</si>
  <si>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</si>
  <si>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</si>
  <si>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</si>
  <si>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</si>
  <si>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</si>
  <si>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</si>
  <si>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</si>
  <si>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</si>
  <si>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</si>
  <si>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</si>
  <si>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</si>
  <si>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</si>
  <si>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</si>
  <si>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</si>
  <si>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</si>
  <si>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</si>
  <si>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</si>
  <si>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</si>
  <si>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</si>
  <si>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</si>
  <si>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</si>
  <si>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</si>
  <si>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</si>
  <si>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</si>
  <si>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</si>
  <si>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</si>
  <si>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</si>
  <si>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</si>
  <si>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</si>
  <si>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</si>
  <si>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</si>
  <si>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</si>
  <si>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</si>
  <si>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</si>
  <si>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</si>
  <si>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</si>
  <si>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</si>
  <si>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</si>
  <si>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</si>
  <si>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</si>
  <si>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</si>
  <si>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</si>
  <si>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</si>
  <si>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</si>
  <si>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</si>
  <si>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</si>
  <si>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</si>
  <si>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</si>
  <si>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</si>
  <si>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</si>
  <si>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</si>
  <si>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</si>
  <si>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</si>
  <si>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</si>
  <si>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</si>
  <si>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</si>
  <si>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</si>
  <si>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</si>
  <si>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</si>
  <si>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</si>
  <si>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</si>
  <si>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</si>
  <si>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</si>
  <si>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</si>
  <si>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</si>
  <si>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</si>
  <si>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</si>
  <si>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</si>
  <si>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</si>
  <si>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</si>
  <si>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</si>
  <si>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</si>
  <si>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</si>
  <si>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</si>
  <si>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</si>
  <si>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</si>
  <si>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</si>
  <si>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</si>
  <si>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</si>
  <si>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</si>
  <si>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</si>
  <si>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</si>
  <si>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</si>
  <si>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</si>
  <si>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</si>
  <si>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</si>
  <si>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</si>
  <si>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</si>
  <si>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</si>
  <si>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</si>
  <si>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</si>
  <si>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</si>
  <si>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</si>
  <si>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</si>
  <si>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</si>
  <si>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</si>
  <si>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</si>
  <si>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</si>
  <si>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</si>
  <si>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</si>
  <si>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</si>
  <si>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</si>
  <si>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</si>
  <si>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</si>
  <si>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</si>
  <si>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</si>
  <si>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</si>
  <si>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</si>
  <si>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</si>
  <si>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</si>
  <si>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</si>
  <si>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</si>
  <si>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</si>
  <si>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</si>
  <si>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</si>
  <si>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</si>
  <si>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</si>
  <si>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</si>
  <si>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</si>
  <si>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</si>
  <si>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</si>
  <si>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</si>
  <si>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</si>
  <si>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</si>
  <si>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</si>
  <si>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</si>
  <si>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</si>
  <si>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</si>
  <si>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</si>
  <si>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</si>
  <si>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</si>
  <si>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</si>
  <si>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</si>
  <si>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</si>
  <si>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</si>
  <si>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</si>
  <si>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</si>
  <si>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</si>
  <si>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</si>
  <si>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</si>
  <si>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</si>
  <si>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</si>
  <si>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</si>
  <si>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</si>
  <si>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</si>
  <si>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</si>
  <si>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</si>
  <si>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</si>
  <si>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</si>
  <si>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</si>
  <si>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</si>
  <si>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</si>
  <si>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</si>
  <si>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</si>
  <si>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</si>
  <si>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</si>
  <si>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</si>
  <si>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</si>
  <si>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</si>
  <si>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</si>
  <si>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</si>
  <si>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</si>
  <si>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</si>
  <si>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</si>
  <si>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</si>
  <si>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</si>
  <si>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</si>
  <si>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</si>
  <si>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</si>
  <si>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</si>
  <si>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</si>
  <si>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</si>
  <si>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</si>
  <si>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</si>
  <si>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</si>
  <si>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</si>
  <si>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</si>
  <si>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</si>
  <si>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</si>
  <si>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</si>
  <si>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</si>
  <si>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</si>
  <si>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</si>
  <si>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</si>
  <si>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</si>
  <si>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</si>
  <si>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</si>
  <si>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</si>
  <si>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</si>
  <si>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</si>
  <si>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</si>
  <si>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</si>
  <si>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</si>
  <si>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</si>
  <si>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</si>
  <si>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</si>
  <si>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</si>
  <si>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</si>
  <si>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</si>
  <si>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</si>
  <si>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</si>
  <si>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</si>
  <si>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</si>
  <si>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</si>
  <si>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</si>
  <si>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</si>
  <si>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</si>
  <si>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</si>
  <si>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</si>
  <si>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</si>
  <si>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</si>
  <si>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</si>
  <si>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</si>
  <si>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</si>
  <si>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</si>
  <si>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</si>
  <si>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</si>
  <si>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</si>
  <si>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</si>
  <si>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</si>
  <si>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</si>
  <si>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</si>
  <si>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</si>
  <si>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</si>
  <si>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</si>
  <si>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</si>
  <si>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</si>
  <si>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</si>
  <si>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</si>
  <si>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</si>
  <si>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</si>
  <si>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</si>
  <si>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</si>
  <si>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</si>
  <si>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</si>
  <si>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</si>
  <si>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</si>
  <si>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</si>
  <si>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</si>
  <si>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</si>
  <si>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</si>
  <si>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</si>
  <si>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</si>
  <si>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</si>
  <si>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</si>
  <si>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</si>
  <si>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</si>
  <si>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</si>
  <si>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</si>
  <si>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</si>
  <si>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</si>
  <si>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</si>
  <si>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</si>
  <si>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</si>
  <si>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</si>
  <si>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</si>
  <si>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</si>
  <si>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</si>
  <si>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</si>
  <si>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</si>
  <si>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</si>
  <si>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</si>
  <si>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</si>
  <si>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</si>
  <si>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</si>
  <si>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</si>
  <si>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</si>
  <si>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</si>
  <si>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</si>
  <si>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</si>
  <si>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</si>
  <si>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</si>
  <si>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</si>
  <si>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</si>
  <si>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</si>
  <si>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</si>
  <si>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</si>
  <si>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</si>
  <si>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</si>
  <si>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</si>
  <si>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</si>
  <si>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</si>
  <si>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</si>
  <si>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</si>
  <si>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</si>
  <si>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</si>
  <si>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</si>
  <si>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</si>
  <si>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</si>
  <si>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</si>
  <si>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</si>
  <si>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</si>
  <si>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</si>
  <si>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</si>
  <si>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</si>
  <si>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</si>
  <si>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</si>
  <si>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</si>
  <si>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</si>
  <si>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</si>
  <si>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</si>
  <si>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</si>
  <si>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</si>
  <si>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</si>
  <si>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</si>
  <si>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</si>
  <si>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</si>
  <si>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</si>
  <si>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</si>
  <si>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</si>
  <si>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</si>
  <si>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</si>
  <si>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</si>
  <si>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</si>
  <si>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</si>
  <si>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</si>
  <si>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</si>
  <si>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</si>
  <si>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</si>
  <si>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</si>
  <si>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</si>
  <si>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</si>
  <si>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</si>
  <si>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</si>
  <si>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</si>
  <si>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</si>
  <si>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</si>
  <si>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</si>
  <si>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</si>
  <si>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</si>
  <si>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</si>
  <si>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</si>
  <si>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</si>
  <si>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</si>
  <si>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</si>
  <si>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</si>
  <si>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</si>
  <si>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</si>
  <si>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</si>
  <si>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</si>
  <si>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</si>
  <si>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</si>
  <si>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</si>
  <si>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</si>
  <si>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</si>
  <si>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</si>
  <si>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</si>
  <si>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</si>
  <si>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</si>
  <si>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</si>
  <si>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</si>
  <si>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</si>
  <si>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</si>
  <si>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</si>
  <si>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</si>
  <si>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</si>
  <si>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</si>
  <si>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</si>
  <si>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</si>
  <si>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</si>
  <si>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</si>
  <si>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</si>
  <si>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</si>
  <si>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</si>
  <si>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</si>
  <si>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</si>
  <si>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</si>
  <si>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</si>
  <si>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</si>
  <si>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</si>
  <si>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</si>
  <si>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</si>
  <si>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</si>
  <si>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</si>
  <si>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</si>
  <si>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</si>
  <si>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</si>
  <si>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</si>
  <si>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</si>
  <si>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</si>
  <si>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</si>
  <si>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</si>
  <si>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</si>
  <si>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</si>
  <si>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</si>
  <si>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</si>
  <si>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</si>
  <si>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</si>
  <si>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</si>
  <si>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</si>
  <si>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</si>
  <si>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</si>
  <si>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</si>
  <si>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</si>
  <si>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</si>
  <si>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</si>
  <si>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</si>
  <si>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</si>
  <si>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</si>
  <si>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</si>
  <si>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</si>
  <si>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</si>
  <si>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</si>
  <si>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</si>
  <si>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</si>
  <si>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</si>
  <si>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</si>
  <si>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</si>
  <si>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</si>
  <si>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</si>
  <si>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</si>
  <si>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</si>
  <si>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</si>
  <si>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</si>
  <si>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</si>
  <si>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</si>
  <si>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</si>
  <si>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</si>
  <si>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</si>
  <si>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</si>
  <si>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</si>
  <si>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</si>
  <si>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</si>
  <si>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</si>
  <si>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</si>
  <si>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</si>
  <si>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</si>
  <si>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</si>
  <si>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</si>
  <si>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</si>
  <si>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</si>
  <si>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</si>
  <si>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</si>
  <si>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</si>
  <si>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</si>
  <si>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</si>
  <si>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</si>
  <si>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</si>
  <si>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</si>
  <si>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</si>
  <si>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</si>
  <si>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</si>
  <si>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</si>
  <si>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</si>
  <si>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</si>
  <si>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</si>
  <si>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</si>
  <si>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</si>
  <si>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</si>
  <si>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</si>
  <si>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</si>
  <si>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</si>
  <si>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</si>
  <si>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</si>
  <si>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</si>
  <si>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</si>
  <si>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</si>
  <si>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</si>
  <si>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</si>
  <si>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</si>
  <si>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</si>
  <si>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</si>
  <si>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</si>
  <si>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</si>
  <si>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</si>
  <si>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</si>
  <si>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</si>
  <si>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</si>
  <si>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</si>
  <si>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</si>
  <si>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</si>
  <si>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</si>
  <si>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</si>
  <si>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</si>
  <si>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</si>
  <si>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</si>
  <si>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</si>
  <si>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</si>
  <si>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</si>
  <si>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</si>
  <si>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</si>
  <si>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</si>
  <si>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</si>
  <si>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</si>
  <si>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</si>
  <si>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</si>
  <si>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</si>
  <si>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</si>
  <si>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</si>
  <si>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</si>
  <si>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</si>
  <si>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</si>
  <si>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</si>
  <si>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</si>
  <si>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</si>
  <si>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</si>
  <si>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</si>
  <si>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</si>
  <si>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</si>
  <si>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</si>
  <si>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</si>
  <si>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</si>
  <si>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</si>
  <si>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</si>
  <si>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</si>
  <si>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</si>
  <si>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</si>
  <si>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</si>
  <si>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</si>
  <si>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</si>
  <si>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</si>
  <si>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</si>
  <si>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</si>
  <si>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</si>
  <si>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</si>
  <si>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</si>
  <si>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</si>
  <si>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</si>
  <si>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</si>
  <si>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</si>
  <si>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</si>
  <si>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</si>
  <si>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</si>
  <si>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</si>
  <si>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</si>
  <si>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</si>
  <si>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</si>
  <si>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</si>
  <si>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</si>
  <si>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</si>
  <si>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</si>
  <si>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</si>
  <si>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</si>
  <si>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</si>
  <si>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</si>
  <si>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</si>
  <si>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</si>
  <si>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</si>
  <si>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</si>
  <si>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</si>
  <si>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</si>
  <si>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</si>
  <si>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</si>
  <si>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</si>
  <si>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</si>
  <si>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</si>
  <si>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</si>
  <si>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</si>
  <si>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</si>
  <si>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</si>
  <si>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</si>
  <si>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</si>
  <si>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</si>
  <si>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</si>
  <si>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</si>
  <si>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</si>
  <si>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</si>
  <si>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</si>
  <si>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</si>
  <si>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</si>
  <si>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</si>
  <si>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</si>
  <si>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</si>
  <si>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</si>
  <si>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</si>
  <si>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</si>
  <si>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</si>
  <si>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</si>
  <si>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</si>
  <si>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</si>
  <si>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</si>
  <si>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</si>
  <si>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</si>
  <si>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</si>
  <si>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</si>
  <si>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</si>
  <si>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</si>
  <si>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</si>
  <si>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</si>
  <si>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</si>
  <si>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</si>
  <si>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</si>
  <si>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</si>
  <si>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</si>
  <si>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</si>
  <si>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</si>
  <si>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</si>
  <si>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</si>
  <si>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</si>
  <si>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</si>
  <si>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</si>
  <si>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</si>
  <si>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</si>
  <si>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</si>
  <si>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</si>
  <si>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</si>
  <si>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</si>
  <si>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</si>
  <si>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</si>
  <si>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</si>
  <si>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</si>
  <si>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</si>
  <si>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</si>
  <si>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</si>
  <si>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</si>
  <si>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</si>
  <si>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</si>
  <si>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</si>
  <si>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</si>
  <si>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</si>
  <si>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</si>
  <si>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</si>
  <si>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</si>
  <si>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</si>
  <si>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</si>
  <si>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</si>
  <si>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</si>
  <si>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</si>
  <si>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</si>
  <si>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</si>
  <si>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</si>
  <si>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</si>
  <si>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</si>
  <si>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</si>
  <si>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</si>
  <si>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</si>
  <si>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</si>
  <si>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</si>
  <si>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</si>
  <si>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</si>
  <si>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</si>
  <si>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</si>
  <si>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</si>
  <si>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</si>
  <si>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</si>
  <si>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</si>
  <si>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</si>
  <si>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</si>
  <si>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</si>
  <si>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</si>
  <si>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</si>
  <si>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</si>
  <si>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</si>
  <si>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</si>
  <si>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</si>
  <si>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</si>
  <si>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</si>
  <si>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</si>
  <si>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</si>
  <si>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</si>
  <si>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</si>
  <si>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</si>
  <si>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</si>
  <si>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</si>
  <si>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</si>
  <si>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</si>
  <si>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</si>
  <si>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</si>
  <si>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</si>
  <si>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</si>
  <si>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</si>
  <si>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</si>
  <si>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</si>
  <si>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</si>
  <si>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</si>
  <si>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</si>
  <si>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</si>
  <si>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</si>
  <si>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</si>
  <si>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</si>
  <si>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</si>
  <si>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</si>
  <si>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</si>
  <si>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</si>
  <si>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</si>
  <si>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</si>
  <si>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</si>
  <si>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</si>
  <si>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</si>
  <si>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</si>
  <si>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</si>
  <si>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</si>
  <si>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</si>
  <si>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</si>
  <si>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</si>
  <si>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</si>
  <si>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</si>
  <si>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</si>
  <si>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</si>
  <si>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</si>
  <si>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</si>
  <si>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</si>
  <si>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</si>
  <si>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</si>
  <si>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</si>
  <si>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</si>
  <si>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</si>
  <si>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</si>
  <si>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</si>
  <si>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</si>
  <si>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</si>
  <si>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</si>
  <si>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</si>
  <si>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</si>
  <si>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</si>
  <si>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</si>
  <si>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</si>
  <si>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</si>
  <si>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</si>
  <si>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</si>
  <si>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</si>
  <si>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</si>
  <si>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</si>
  <si>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</si>
  <si>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</si>
  <si>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</si>
  <si>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</si>
  <si>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</si>
  <si>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</si>
  <si>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</si>
  <si>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</si>
  <si>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</si>
  <si>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</si>
  <si>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</si>
  <si>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</si>
  <si>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</si>
  <si>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</si>
  <si>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</si>
  <si>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</si>
  <si>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</si>
  <si>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</si>
  <si>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</si>
  <si>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</si>
  <si>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</si>
  <si>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</si>
  <si>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</si>
  <si>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</si>
  <si>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</si>
  <si>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</si>
  <si>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</si>
  <si>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</si>
  <si>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</si>
  <si>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</si>
  <si>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</si>
  <si>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</si>
  <si>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</si>
  <si>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</si>
  <si>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</si>
  <si>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</si>
  <si>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</si>
  <si>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</si>
  <si>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</si>
  <si>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</si>
  <si>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</si>
  <si>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</si>
  <si>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</si>
  <si>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</si>
  <si>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</si>
  <si>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</si>
  <si>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</si>
  <si>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</si>
  <si>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</si>
  <si>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</si>
  <si>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</si>
  <si>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</si>
  <si>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</si>
  <si>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</si>
  <si>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</si>
  <si>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</si>
  <si>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</si>
  <si>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</si>
  <si>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</si>
  <si>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</si>
  <si>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</si>
  <si>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</si>
  <si>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</si>
  <si>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</si>
  <si>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</si>
  <si>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</si>
  <si>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</si>
  <si>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</si>
  <si>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</si>
  <si>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</si>
  <si>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</si>
  <si>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</si>
  <si>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</si>
  <si>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</si>
  <si>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</si>
  <si>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</si>
  <si>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</si>
  <si>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</si>
  <si>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</si>
  <si>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</si>
  <si>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</si>
  <si>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</si>
  <si>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</si>
  <si>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</si>
  <si>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</si>
  <si>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</si>
  <si>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</si>
  <si>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</si>
  <si>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</si>
  <si>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</si>
  <si>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</si>
  <si>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</si>
  <si>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</si>
  <si>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</si>
  <si>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</si>
  <si>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</si>
  <si>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</si>
  <si>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</si>
  <si>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</si>
  <si>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</si>
  <si>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</si>
  <si>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</si>
  <si>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</si>
  <si>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</si>
  <si>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</si>
  <si>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</si>
  <si>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</si>
  <si>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</si>
  <si>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</si>
  <si>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</si>
  <si>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</si>
  <si>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</si>
  <si>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</si>
  <si>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</si>
  <si>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</si>
  <si>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</si>
  <si>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</si>
  <si>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</si>
  <si>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</si>
  <si>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</si>
  <si>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</si>
  <si>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</si>
  <si>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</si>
  <si>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</si>
  <si>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</si>
  <si>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</si>
  <si>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</si>
  <si>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</si>
  <si>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</si>
  <si>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</si>
  <si>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</si>
  <si>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</si>
  <si>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</si>
  <si>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</si>
  <si>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</si>
  <si>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</si>
  <si>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</si>
  <si>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</si>
  <si>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</si>
  <si>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</si>
  <si>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</si>
  <si>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</si>
  <si>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</si>
  <si>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</si>
  <si>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</si>
  <si>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</si>
  <si>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</si>
  <si>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</si>
  <si>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</si>
  <si>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</si>
  <si>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</si>
  <si>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</si>
  <si>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</si>
  <si>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</si>
  <si>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</si>
  <si>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</si>
  <si>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</si>
  <si>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</si>
  <si>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</si>
  <si>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</si>
  <si>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</si>
  <si>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</si>
  <si>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</si>
  <si>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</si>
  <si>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</si>
  <si>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</si>
  <si>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</si>
  <si>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</si>
  <si>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</si>
  <si>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</si>
  <si>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</si>
  <si>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</si>
  <si>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</si>
  <si>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</si>
  <si>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</si>
  <si>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</si>
  <si>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</si>
  <si>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</si>
  <si>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</si>
  <si>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</si>
  <si>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</si>
  <si>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</si>
  <si>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</si>
  <si>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</si>
  <si>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</si>
  <si>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</si>
  <si>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</si>
  <si>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</si>
  <si>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</si>
  <si>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</si>
  <si>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</si>
  <si>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</si>
  <si>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</si>
  <si>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</si>
  <si>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</si>
  <si>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</si>
  <si>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</si>
  <si>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</si>
  <si>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</si>
  <si>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</si>
  <si>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</si>
  <si>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</si>
  <si>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</si>
  <si>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</si>
  <si>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</si>
  <si>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</si>
  <si>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</si>
  <si>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</si>
  <si>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</si>
  <si>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</si>
  <si>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</si>
  <si>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</si>
  <si>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</si>
  <si>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</si>
  <si>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</si>
  <si>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</si>
  <si>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</si>
  <si>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</si>
  <si>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</si>
  <si>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</si>
  <si>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</si>
  <si>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</si>
  <si>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</si>
  <si>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</si>
  <si>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</si>
  <si>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</si>
  <si>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</si>
  <si>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</si>
  <si>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</si>
  <si>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</si>
  <si>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</si>
  <si>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</si>
  <si>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</si>
  <si>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</si>
  <si>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</si>
  <si>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</si>
  <si>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</si>
  <si>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</si>
  <si>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</si>
  <si>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</si>
  <si>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</si>
  <si>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</si>
  <si>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</si>
  <si>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</si>
  <si>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</si>
  <si>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</si>
  <si>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</si>
  <si>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</si>
  <si>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</si>
  <si>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</si>
  <si>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</si>
  <si>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</si>
  <si>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</si>
  <si>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</si>
  <si>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</si>
  <si>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</si>
  <si>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</si>
  <si>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</si>
  <si>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</si>
  <si>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</si>
  <si>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</si>
  <si>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</si>
  <si>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</si>
  <si>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</si>
  <si>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</si>
  <si>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</si>
  <si>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</si>
  <si>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</si>
  <si>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</si>
  <si>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</si>
  <si>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</si>
  <si>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</si>
  <si>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</si>
  <si>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</si>
  <si>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</si>
  <si>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</si>
  <si>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</si>
  <si>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</si>
  <si>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</si>
  <si>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</si>
  <si>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</si>
  <si>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</si>
  <si>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</si>
  <si>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</si>
  <si>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</si>
  <si>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</si>
  <si>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</si>
  <si>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</si>
  <si>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</si>
  <si>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</si>
  <si>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</si>
  <si>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</si>
  <si>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</si>
  <si>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</si>
  <si>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</si>
  <si>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</si>
  <si>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</si>
  <si>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</si>
  <si>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</si>
  <si>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</si>
  <si>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</si>
  <si>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</si>
  <si>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</si>
  <si>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</si>
  <si>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</si>
  <si>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</si>
  <si>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</si>
  <si>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</si>
  <si>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</si>
  <si>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</si>
  <si>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</si>
  <si>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</si>
  <si>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</si>
  <si>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</si>
  <si>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</si>
  <si>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</si>
  <si>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</si>
  <si>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</si>
  <si>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</si>
  <si>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</si>
  <si>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</si>
  <si>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</si>
  <si>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</si>
  <si>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</si>
  <si>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</si>
  <si>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</si>
  <si>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</si>
  <si>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</si>
  <si>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</si>
  <si>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</si>
  <si>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</si>
  <si>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</si>
  <si>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</si>
  <si>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</si>
  <si>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</si>
  <si>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</si>
  <si>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</si>
  <si>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</si>
  <si>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</si>
  <si>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</si>
  <si>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</si>
  <si>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</si>
  <si>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</si>
  <si>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</si>
  <si>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</si>
  <si>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</si>
  <si>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</si>
  <si>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</si>
  <si>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</si>
  <si>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</si>
  <si>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</si>
  <si>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</si>
  <si>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</si>
  <si>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</si>
  <si>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</si>
  <si>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</si>
  <si>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</si>
  <si>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</si>
  <si>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</si>
  <si>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</si>
  <si>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</si>
  <si>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</si>
  <si>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</si>
  <si>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</si>
  <si>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</si>
  <si>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</si>
  <si>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</si>
  <si>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</si>
  <si>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</si>
  <si>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</si>
  <si>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</si>
  <si>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</si>
  <si>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</si>
  <si>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</si>
  <si>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</si>
  <si>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</si>
  <si>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</si>
  <si>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</si>
  <si>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</si>
  <si>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</si>
  <si>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</si>
  <si>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</si>
  <si>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</si>
  <si>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</si>
  <si>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</si>
  <si>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</si>
  <si>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</si>
  <si>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</si>
  <si>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</si>
  <si>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</si>
  <si>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</si>
  <si>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</si>
  <si>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</si>
  <si>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</si>
  <si>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</si>
  <si>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</si>
  <si>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</si>
  <si>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</si>
  <si>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</si>
  <si>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</si>
  <si>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</si>
  <si>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</si>
  <si>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</si>
  <si>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</si>
  <si>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</si>
  <si>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</si>
  <si>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</si>
  <si>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</si>
  <si>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</si>
  <si>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</si>
  <si>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</si>
  <si>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</si>
  <si>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</si>
  <si>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</si>
  <si>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</si>
  <si>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</si>
  <si>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</si>
  <si>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</si>
  <si>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</si>
  <si>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</si>
  <si>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</si>
  <si>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</si>
  <si>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</si>
  <si>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</si>
  <si>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</si>
  <si>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</si>
  <si>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</si>
  <si>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</si>
  <si>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</si>
  <si>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</si>
  <si>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</si>
  <si>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</si>
  <si>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</si>
  <si>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</si>
  <si>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</si>
  <si>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</si>
  <si>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</si>
  <si>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</si>
  <si>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</si>
  <si>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</si>
  <si>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</si>
  <si>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</si>
  <si>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</si>
  <si>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</si>
  <si>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</si>
  <si>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</si>
  <si>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</si>
  <si>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</si>
  <si>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</si>
  <si>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</si>
  <si>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</si>
  <si>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</si>
  <si>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</si>
  <si>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</si>
  <si>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</si>
  <si>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</si>
  <si>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</si>
  <si>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</si>
  <si>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</si>
  <si>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</si>
  <si>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</si>
  <si>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</si>
  <si>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</si>
  <si>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</si>
  <si>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</si>
  <si>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</si>
  <si>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</si>
  <si>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</si>
  <si>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</si>
  <si>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</si>
  <si>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</si>
  <si>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</si>
  <si>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</si>
  <si>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</si>
  <si>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</si>
  <si>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</si>
  <si>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</si>
  <si>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</si>
  <si>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</si>
  <si>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</si>
  <si>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</si>
  <si>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</si>
  <si>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</si>
  <si>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</si>
  <si>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</si>
  <si>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</si>
  <si>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</si>
  <si>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</si>
  <si>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</si>
  <si>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</si>
  <si>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</si>
  <si>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</si>
  <si>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</si>
  <si>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</si>
  <si>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</si>
  <si>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</si>
  <si>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</si>
  <si>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</si>
  <si>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</si>
  <si>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</si>
  <si>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</si>
  <si>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</si>
  <si>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</si>
  <si>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</si>
  <si>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</si>
  <si>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</si>
  <si>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</si>
  <si>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</si>
  <si>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</si>
  <si>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</si>
  <si>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</si>
  <si>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</si>
  <si>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</si>
  <si>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</si>
  <si>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</si>
  <si>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</si>
  <si>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</si>
  <si>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</si>
  <si>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</si>
  <si>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</si>
  <si>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</si>
  <si>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</si>
  <si>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</si>
  <si>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</si>
  <si>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</si>
  <si>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</si>
  <si>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</si>
  <si>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</si>
  <si>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</si>
  <si>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</si>
  <si>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</si>
  <si>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</si>
  <si>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</si>
  <si>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</si>
  <si>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</si>
  <si>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</si>
  <si>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</si>
  <si>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</si>
  <si>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</si>
  <si>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</si>
  <si>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</si>
  <si>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</si>
  <si>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</si>
  <si>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</si>
  <si>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</si>
  <si>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</si>
  <si>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</si>
  <si>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</si>
  <si>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</si>
  <si>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</si>
  <si>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</si>
  <si>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</si>
  <si>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</si>
  <si>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</si>
  <si>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</si>
  <si>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</si>
  <si>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</si>
  <si>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</si>
  <si>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</si>
  <si>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</si>
  <si>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</si>
  <si>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</si>
  <si>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</si>
  <si>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</si>
  <si>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</si>
  <si>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</si>
  <si>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</si>
  <si>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</si>
  <si>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</si>
  <si>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</si>
  <si>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</si>
  <si>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</si>
  <si>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</si>
  <si>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</si>
  <si>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</si>
  <si>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</si>
  <si>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</si>
  <si>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</si>
  <si>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</si>
  <si>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</si>
  <si>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</si>
  <si>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</si>
  <si>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</si>
  <si>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</si>
  <si>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</si>
  <si>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</si>
  <si>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</si>
  <si>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</si>
  <si>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</si>
  <si>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</si>
  <si>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</si>
  <si>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</si>
  <si>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</si>
  <si>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</si>
  <si>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</si>
  <si>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</si>
  <si>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</si>
  <si>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</si>
  <si>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</si>
  <si>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</si>
  <si>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</si>
  <si>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</si>
  <si>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</si>
  <si>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</si>
  <si>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</si>
  <si>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</si>
  <si>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</si>
  <si>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</si>
  <si>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</si>
  <si>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</si>
  <si>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</si>
  <si>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</si>
  <si>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</si>
  <si>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</si>
  <si>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</si>
  <si>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</si>
  <si>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</si>
  <si>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</si>
  <si>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</si>
  <si>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</si>
  <si>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</si>
  <si>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</si>
  <si>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</si>
  <si>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</si>
  <si>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</si>
  <si>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</si>
  <si>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</si>
  <si>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</si>
  <si>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</si>
  <si>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</si>
  <si>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</si>
  <si>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</si>
  <si>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</si>
  <si>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</si>
  <si>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</si>
  <si>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</si>
  <si>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</si>
  <si>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</si>
  <si>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</si>
  <si>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</si>
  <si>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</si>
  <si>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</si>
  <si>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</si>
  <si>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</si>
  <si>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</si>
  <si>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</si>
  <si>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</si>
  <si>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</si>
  <si>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</si>
  <si>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</si>
  <si>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</si>
  <si>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</si>
  <si>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</si>
  <si>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</si>
  <si>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</si>
  <si>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</si>
  <si>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</si>
  <si>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</si>
  <si>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</si>
  <si>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</si>
  <si>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</si>
  <si>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</si>
  <si>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</si>
  <si>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</si>
  <si>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</si>
  <si>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</si>
  <si>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</si>
  <si>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</si>
  <si>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</si>
  <si>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</si>
  <si>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</si>
  <si>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</si>
  <si>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</si>
  <si>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</si>
  <si>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</si>
  <si>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</si>
  <si>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</si>
  <si>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</si>
  <si>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</si>
  <si>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</si>
  <si>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</si>
  <si>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</si>
  <si>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</si>
  <si>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</si>
  <si>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</si>
  <si>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</si>
  <si>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</si>
  <si>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</si>
  <si>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</si>
  <si>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</si>
  <si>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</si>
  <si>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</si>
  <si>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</si>
  <si>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</si>
  <si>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</si>
  <si>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</si>
  <si>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</si>
  <si>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</si>
  <si>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</si>
  <si>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</si>
  <si>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</si>
  <si>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</si>
  <si>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</si>
  <si>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</si>
  <si>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</si>
  <si>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</si>
  <si>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</si>
  <si>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</si>
  <si>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</si>
  <si>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</si>
  <si>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</si>
  <si>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</si>
  <si>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</si>
  <si>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</si>
  <si>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</si>
  <si>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</si>
  <si>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</si>
  <si>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</si>
  <si>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</si>
  <si>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</si>
  <si>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</si>
  <si>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</si>
  <si>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</si>
  <si>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</si>
  <si>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</si>
  <si>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</si>
  <si>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</si>
  <si>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</si>
  <si>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</si>
  <si>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</si>
  <si>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</si>
  <si>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</si>
  <si>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</si>
  <si>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</si>
  <si>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</si>
  <si>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</si>
  <si>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</si>
  <si>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</si>
  <si>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</si>
  <si>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</si>
  <si>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</si>
  <si>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</si>
  <si>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</si>
  <si>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</si>
  <si>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</si>
  <si>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</si>
  <si>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</si>
  <si>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</si>
  <si>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</si>
  <si>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</si>
  <si>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</si>
  <si>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</si>
  <si>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</si>
  <si>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</si>
  <si>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</si>
  <si>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</si>
  <si>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</si>
  <si>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</si>
  <si>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</si>
  <si>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</si>
  <si>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</si>
  <si>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</si>
  <si>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</si>
  <si>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</si>
  <si>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</si>
  <si>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</si>
  <si>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</si>
  <si>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</si>
  <si>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</si>
  <si>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</si>
  <si>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</si>
  <si>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</si>
  <si>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</si>
  <si>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</si>
  <si>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</si>
  <si>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</si>
  <si>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</si>
  <si>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</si>
  <si>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</si>
  <si>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</si>
  <si>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</si>
  <si>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</si>
  <si>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</si>
  <si>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</si>
  <si>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</si>
  <si>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</si>
  <si>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</si>
  <si>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</si>
  <si>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</si>
  <si>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</si>
  <si>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</si>
  <si>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</si>
  <si>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</si>
  <si>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</si>
  <si>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</si>
  <si>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</si>
  <si>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</si>
  <si>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</si>
  <si>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</si>
  <si>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</si>
  <si>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</si>
  <si>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</si>
  <si>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</si>
  <si>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</si>
  <si>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</si>
  <si>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</si>
  <si>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</si>
  <si>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</si>
  <si>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</si>
  <si>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</si>
  <si>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</si>
  <si>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</si>
  <si>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</si>
  <si>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</si>
  <si>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</si>
  <si>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</si>
  <si>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</si>
  <si>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</si>
  <si>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</si>
  <si>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</si>
  <si>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</si>
  <si>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</si>
  <si>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</si>
  <si>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</si>
  <si>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</si>
  <si>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</si>
  <si>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</si>
  <si>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</si>
  <si>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</si>
  <si>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</si>
  <si>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</si>
  <si>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</si>
  <si>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</si>
  <si>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</si>
  <si>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</si>
  <si>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</si>
  <si>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</si>
  <si>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</si>
  <si>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</si>
  <si>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</si>
  <si>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</si>
  <si>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</si>
  <si>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</si>
  <si>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</si>
  <si>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</si>
  <si>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</si>
  <si>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</si>
  <si>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</si>
  <si>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</si>
  <si>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</si>
  <si>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</si>
  <si>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</si>
  <si>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</si>
  <si>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</si>
  <si>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</si>
  <si>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</si>
  <si>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</si>
  <si>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</si>
  <si>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</si>
  <si>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</si>
  <si>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</si>
  <si>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</si>
  <si>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</si>
  <si>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</si>
  <si>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</si>
  <si>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</si>
  <si>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</si>
  <si>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</si>
  <si>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</si>
  <si>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</si>
  <si>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</si>
  <si>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</si>
  <si>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</si>
  <si>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</si>
  <si>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</si>
  <si>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</si>
  <si>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</si>
  <si>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</si>
  <si>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</si>
  <si>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</si>
  <si>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</si>
  <si>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</si>
  <si>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</si>
  <si>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</si>
  <si>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</si>
  <si>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</si>
  <si>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</si>
  <si>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</si>
  <si>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</si>
  <si>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</si>
  <si>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</si>
  <si>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</si>
  <si>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</si>
  <si>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</si>
  <si>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</si>
  <si>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</si>
  <si>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</si>
  <si>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</si>
  <si>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</si>
  <si>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</si>
  <si>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</si>
  <si>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</si>
  <si>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</si>
  <si>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</si>
  <si>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</si>
  <si>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</si>
  <si>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</si>
  <si>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</si>
  <si>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</si>
  <si>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</si>
  <si>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</si>
  <si>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</si>
  <si>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</si>
  <si>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</si>
  <si>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</si>
  <si>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</si>
  <si>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</si>
  <si>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</si>
  <si>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</si>
  <si>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</si>
  <si>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</si>
  <si>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</si>
  <si>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</si>
  <si>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</si>
  <si>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</si>
  <si>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</si>
  <si>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</si>
  <si>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</si>
  <si>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</si>
  <si>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</si>
  <si>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</si>
  <si>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</si>
  <si>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</si>
  <si>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</si>
  <si>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</si>
  <si>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</si>
  <si>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</si>
  <si>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</si>
  <si>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</si>
  <si>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</si>
  <si>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</si>
  <si>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</si>
  <si>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</si>
  <si>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</si>
  <si>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</si>
  <si>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</si>
  <si>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</si>
  <si>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</si>
  <si>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</si>
  <si>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</si>
  <si>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</si>
  <si>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</si>
  <si>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</si>
  <si>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</si>
  <si>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</si>
  <si>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</si>
  <si>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</si>
  <si>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</si>
  <si>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</si>
  <si>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</si>
  <si>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</si>
  <si>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</si>
  <si>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</si>
  <si>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</si>
  <si>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</si>
  <si>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</si>
  <si>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</si>
  <si>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</si>
  <si>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</si>
  <si>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</si>
  <si>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</si>
  <si>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</si>
  <si>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</si>
  <si>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</si>
  <si>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</si>
  <si>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</si>
  <si>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</si>
  <si>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</si>
  <si>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</si>
  <si>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</si>
  <si>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</si>
  <si>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</si>
  <si>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</si>
  <si>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</si>
  <si>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</si>
  <si>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</si>
  <si>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</si>
  <si>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</si>
  <si>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</si>
  <si>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</si>
  <si>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</si>
  <si>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</si>
  <si>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</si>
  <si>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</si>
  <si>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</si>
  <si>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</si>
  <si>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</si>
  <si>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</si>
  <si>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</si>
  <si>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</si>
  <si>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</si>
  <si>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</si>
  <si>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</si>
  <si>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</si>
  <si>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</si>
  <si>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</si>
  <si>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</si>
  <si>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</si>
  <si>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</si>
  <si>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</si>
  <si>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</si>
  <si>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</si>
  <si>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</si>
  <si>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</si>
  <si>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</si>
  <si>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</si>
  <si>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</si>
  <si>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</si>
  <si>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</si>
  <si>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</si>
  <si>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</si>
  <si>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</si>
  <si>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</si>
  <si>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</si>
  <si>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</si>
  <si>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</si>
  <si>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</si>
  <si>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</si>
  <si>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</si>
  <si>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</si>
  <si>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</si>
  <si>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</si>
  <si>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</si>
  <si>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</si>
  <si>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</si>
  <si>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</si>
  <si>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</si>
  <si>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</si>
  <si>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</si>
  <si>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</si>
  <si>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</si>
  <si>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</si>
  <si>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</si>
  <si>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</si>
  <si>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</si>
  <si>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</si>
  <si>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</si>
  <si>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</si>
  <si>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</si>
  <si>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</si>
  <si>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</si>
  <si>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</si>
  <si>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</si>
  <si>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</si>
  <si>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</si>
  <si>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</si>
  <si>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</si>
  <si>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</si>
  <si>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</si>
  <si>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</si>
  <si>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</si>
  <si>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</si>
  <si>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</si>
  <si>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</si>
  <si>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</si>
  <si>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</si>
  <si>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</si>
  <si>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</si>
  <si>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</si>
  <si>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</si>
  <si>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</si>
  <si>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</si>
  <si>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</si>
  <si>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</si>
  <si>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</si>
  <si>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</si>
  <si>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</si>
  <si>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</si>
  <si>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</si>
  <si>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</si>
  <si>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</si>
  <si>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</si>
  <si>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</si>
  <si>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</si>
  <si>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</si>
  <si>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</si>
  <si>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</si>
  <si>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</si>
  <si>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</si>
  <si>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</si>
  <si>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</si>
  <si>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</si>
  <si>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</si>
  <si>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</si>
  <si>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</si>
  <si>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</si>
  <si>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</si>
  <si>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</si>
  <si>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</si>
  <si>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</si>
  <si>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</si>
  <si>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</si>
  <si>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</si>
  <si>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</si>
  <si>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</si>
  <si>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</si>
  <si>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</si>
  <si>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</si>
  <si>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</si>
  <si>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</si>
  <si>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</si>
  <si>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</si>
  <si>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</si>
  <si>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</si>
  <si>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</si>
  <si>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</si>
  <si>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</si>
  <si>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</si>
  <si>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</si>
  <si>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</si>
  <si>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</si>
  <si>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</si>
  <si>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</si>
  <si>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</si>
  <si>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</si>
  <si>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</si>
  <si>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</si>
  <si>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</si>
  <si>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</si>
  <si>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</si>
  <si>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</si>
  <si>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</si>
  <si>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</si>
  <si>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</si>
  <si>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</si>
  <si>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</si>
  <si>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</si>
  <si>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</si>
  <si>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</si>
  <si>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</si>
  <si>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</si>
  <si>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</si>
  <si>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</si>
  <si>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</si>
  <si>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</si>
  <si>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</si>
  <si>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</si>
  <si>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</si>
  <si>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</si>
  <si>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</si>
  <si>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</si>
  <si>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</si>
  <si>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</si>
  <si>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</si>
  <si>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</si>
  <si>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</si>
  <si>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</si>
  <si>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</si>
  <si>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</si>
  <si>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</si>
  <si>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</si>
  <si>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</si>
  <si>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</si>
  <si>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</si>
  <si>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</si>
  <si>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</si>
  <si>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</si>
  <si>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</si>
  <si>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</si>
  <si>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</si>
  <si>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</si>
  <si>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</si>
  <si>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</si>
  <si>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</si>
  <si>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</si>
  <si>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</si>
  <si>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</si>
  <si>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</si>
  <si>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</si>
  <si>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</si>
  <si>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</si>
  <si>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</si>
  <si>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</si>
  <si>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</si>
  <si>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</si>
  <si>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</si>
  <si>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</si>
  <si>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</si>
  <si>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</si>
  <si>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</si>
  <si>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</si>
  <si>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</si>
  <si>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</si>
  <si>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</si>
  <si>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</si>
  <si>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</si>
  <si>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</si>
  <si>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</si>
  <si>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</si>
  <si>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</si>
  <si>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</si>
  <si>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</si>
  <si>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</si>
  <si>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</si>
  <si>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</si>
  <si>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</si>
  <si>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</si>
  <si>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</si>
  <si>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</si>
  <si>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</si>
  <si>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</si>
  <si>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</si>
  <si>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</si>
  <si>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</si>
  <si>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</si>
  <si>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</si>
  <si>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</si>
  <si>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</si>
  <si>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</si>
  <si>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</si>
  <si>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</si>
  <si>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</si>
  <si>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</si>
  <si>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</si>
  <si>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</si>
  <si>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</si>
  <si>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</si>
  <si>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</si>
  <si>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</si>
  <si>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</si>
  <si>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</si>
  <si>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</si>
  <si>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</si>
  <si>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</si>
  <si>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</si>
  <si>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</si>
  <si>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</si>
  <si>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</si>
  <si>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</si>
  <si>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</si>
  <si>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</si>
  <si>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</si>
  <si>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</si>
  <si>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</si>
  <si>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</si>
  <si>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</si>
  <si>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</si>
  <si>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</si>
  <si>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</si>
  <si>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</si>
  <si>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</si>
  <si>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</si>
  <si>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</si>
  <si>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</si>
  <si>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</si>
  <si>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</si>
  <si>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</si>
  <si>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</si>
  <si>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</si>
  <si>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</si>
  <si>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</si>
  <si>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</si>
  <si>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</si>
  <si>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</si>
  <si>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</si>
  <si>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</si>
  <si>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</si>
  <si>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</si>
  <si>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</si>
  <si>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</si>
  <si>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</si>
  <si>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</si>
  <si>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</si>
  <si>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</si>
  <si>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</si>
  <si>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</si>
  <si>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</si>
  <si>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</si>
  <si>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</si>
  <si>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</si>
  <si>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</si>
  <si>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</si>
  <si>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</si>
  <si>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</si>
  <si>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</si>
  <si>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</si>
  <si>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</si>
  <si>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</si>
  <si>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</si>
  <si>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</si>
  <si>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</si>
  <si>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</si>
  <si>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</si>
  <si>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</si>
  <si>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</si>
  <si>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</si>
  <si>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</si>
  <si>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</si>
  <si>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</si>
  <si>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</si>
  <si>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</si>
  <si>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</si>
  <si>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</si>
  <si>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</si>
  <si>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</si>
  <si>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</si>
  <si>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</si>
  <si>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</si>
  <si>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</si>
  <si>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</si>
  <si>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</si>
  <si>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</si>
  <si>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</si>
  <si>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</si>
  <si>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</si>
  <si>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</si>
  <si>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</si>
  <si>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</si>
  <si>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</si>
  <si>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</si>
  <si>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</si>
  <si>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</si>
  <si>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</si>
  <si>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</si>
  <si>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</si>
  <si>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</si>
  <si>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</si>
  <si>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</si>
  <si>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</si>
  <si>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</si>
  <si>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</si>
  <si>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</si>
  <si>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</si>
  <si>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</si>
  <si>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</si>
  <si>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</si>
  <si>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</si>
  <si>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</si>
  <si>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</si>
  <si>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</si>
  <si>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</si>
  <si>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</si>
  <si>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</si>
  <si>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</si>
  <si>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</si>
  <si>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</si>
  <si>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</si>
  <si>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</si>
  <si>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</si>
  <si>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</si>
  <si>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</si>
  <si>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</si>
  <si>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</si>
  <si>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</si>
  <si>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</si>
  <si>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</si>
  <si>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</si>
  <si>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</si>
  <si>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</si>
  <si>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</si>
  <si>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</si>
  <si>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</si>
  <si>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</si>
  <si>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</si>
  <si>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</si>
  <si>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</si>
  <si>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</si>
  <si>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</si>
  <si>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</si>
  <si>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</si>
  <si>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</si>
  <si>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</si>
  <si>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</si>
  <si>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</si>
  <si>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</si>
  <si>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</si>
  <si>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</si>
  <si>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</si>
  <si>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</si>
  <si>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</si>
  <si>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</si>
  <si>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</si>
  <si>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</si>
  <si>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</si>
  <si>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</si>
  <si>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</si>
  <si>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</si>
  <si>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</si>
  <si>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</si>
  <si>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</si>
  <si>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</si>
  <si>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</si>
  <si>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</si>
  <si>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</si>
  <si>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</si>
  <si>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</si>
  <si>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</si>
  <si>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</si>
  <si>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</si>
  <si>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</si>
  <si>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</si>
  <si>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</si>
  <si>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</si>
  <si>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</si>
  <si>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</si>
  <si>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</si>
  <si>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</si>
  <si>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</si>
  <si>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</si>
  <si>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</si>
  <si>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</si>
  <si>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</si>
  <si>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</si>
  <si>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</si>
  <si>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</si>
  <si>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</si>
  <si>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</si>
  <si>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</si>
  <si>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</si>
  <si>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</si>
  <si>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</si>
  <si>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</si>
  <si>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</si>
  <si>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</si>
  <si>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</si>
  <si>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</si>
  <si>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</si>
  <si>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</si>
  <si>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</si>
  <si>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</si>
  <si>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</si>
  <si>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</si>
  <si>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</si>
  <si>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</si>
  <si>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</si>
  <si>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</si>
  <si>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</si>
  <si>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</si>
  <si>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</si>
  <si>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</si>
  <si>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</si>
  <si>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</si>
  <si>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</si>
  <si>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</si>
  <si>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</si>
  <si>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</si>
  <si>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</si>
  <si>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</si>
  <si>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</si>
  <si>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</si>
  <si>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</si>
  <si>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</si>
  <si>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</si>
  <si>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</si>
  <si>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</si>
  <si>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</si>
  <si>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</si>
  <si>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</si>
  <si>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</si>
  <si>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</si>
  <si>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</si>
  <si>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</si>
  <si>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</si>
  <si>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</si>
  <si>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</si>
  <si>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</si>
  <si>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</si>
  <si>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</si>
  <si>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</si>
  <si>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</si>
  <si>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</si>
  <si>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</si>
  <si>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</si>
  <si>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</si>
  <si>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</si>
  <si>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</si>
  <si>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</si>
  <si>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</si>
  <si>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</si>
  <si>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</si>
  <si>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</si>
  <si>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</si>
  <si>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</si>
  <si>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</si>
  <si>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</si>
  <si>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</si>
  <si>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</si>
  <si>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</si>
  <si>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</si>
  <si>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</si>
  <si>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</si>
  <si>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</si>
  <si>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</si>
  <si>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</si>
  <si>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</si>
  <si>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</si>
  <si>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</si>
  <si>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</si>
  <si>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</si>
  <si>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</si>
  <si>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</si>
  <si>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</si>
  <si>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</si>
  <si>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</si>
  <si>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</si>
  <si>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</si>
  <si>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</si>
  <si>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</si>
  <si>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</si>
  <si>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</si>
  <si>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</si>
  <si>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</si>
  <si>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</si>
  <si>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</si>
  <si>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</si>
  <si>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</si>
  <si>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</si>
  <si>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</si>
  <si>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</si>
  <si>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</si>
  <si>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</si>
  <si>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</si>
  <si>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</si>
  <si>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</si>
  <si>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</si>
  <si>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</si>
  <si>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</si>
  <si>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</si>
  <si>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</si>
  <si>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</si>
  <si>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</si>
  <si>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</si>
  <si>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</si>
  <si>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</si>
  <si>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</si>
  <si>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</si>
  <si>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</si>
  <si>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</si>
  <si>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</si>
  <si>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</si>
  <si>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</si>
  <si>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</si>
  <si>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</si>
  <si>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</si>
  <si>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</si>
  <si>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</si>
  <si>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</si>
  <si>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</si>
  <si>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</si>
  <si>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</si>
  <si>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</si>
  <si>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</si>
  <si>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</si>
  <si>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</si>
  <si>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</si>
  <si>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</si>
  <si>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</si>
  <si>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</si>
  <si>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</si>
  <si>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</si>
  <si>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</si>
  <si>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</si>
  <si>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</si>
  <si>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</si>
  <si>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</si>
  <si>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</si>
  <si>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</si>
  <si>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</si>
  <si>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</si>
  <si>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</si>
  <si>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</si>
  <si>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</si>
  <si>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</si>
  <si>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</si>
  <si>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</si>
  <si>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</si>
  <si>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</si>
  <si>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</si>
  <si>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</si>
  <si>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</si>
  <si>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</si>
  <si>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</si>
  <si>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</si>
  <si>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</si>
  <si>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</si>
  <si>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</si>
  <si>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</si>
  <si>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</si>
  <si>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</si>
  <si>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</si>
  <si>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</si>
  <si>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</si>
  <si>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</si>
  <si>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</si>
  <si>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</si>
  <si>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</si>
  <si>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</si>
  <si>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</si>
  <si>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</si>
  <si>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</si>
  <si>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</si>
  <si>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</si>
  <si>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</si>
  <si>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</si>
  <si>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</si>
  <si>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</si>
  <si>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</si>
  <si>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</si>
  <si>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</si>
  <si>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</si>
  <si>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</si>
  <si>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</si>
  <si>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</si>
  <si>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</si>
  <si>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</si>
  <si>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</si>
  <si>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</si>
  <si>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</si>
  <si>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</si>
  <si>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</si>
  <si>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</si>
  <si>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</si>
  <si>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</si>
  <si>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</si>
  <si>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</si>
  <si>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</si>
  <si>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</si>
  <si>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</si>
  <si>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</si>
  <si>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</si>
  <si>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</si>
  <si>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</si>
  <si>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</si>
  <si>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</si>
  <si>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</si>
  <si>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</si>
  <si>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</si>
  <si>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</si>
  <si>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</si>
  <si>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</si>
  <si>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</si>
  <si>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</si>
  <si>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</si>
  <si>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</si>
  <si>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</si>
  <si>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</si>
  <si>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</si>
  <si>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</si>
  <si>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</si>
  <si>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</si>
  <si>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</si>
  <si>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</si>
  <si>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</si>
  <si>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</si>
  <si>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</si>
  <si>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</si>
  <si>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</si>
  <si>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</si>
  <si>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</si>
  <si>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</si>
  <si>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</si>
  <si>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</si>
  <si>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</si>
  <si>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</si>
  <si>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</si>
  <si>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</si>
  <si>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</si>
  <si>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</si>
  <si>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</si>
  <si>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</si>
  <si>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</si>
  <si>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</si>
  <si>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</si>
  <si>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</si>
  <si>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</si>
  <si>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</si>
  <si>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</si>
  <si>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</si>
  <si>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</si>
  <si>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</si>
  <si>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</si>
  <si>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</si>
  <si>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</si>
  <si>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</si>
  <si>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</si>
  <si>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</si>
  <si>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</si>
  <si>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</si>
  <si>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</si>
  <si>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</si>
  <si>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</si>
  <si>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</si>
  <si>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</si>
  <si>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</si>
  <si>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</si>
  <si>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</si>
  <si>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</si>
  <si>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</si>
  <si>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</si>
  <si>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</si>
  <si>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</si>
  <si>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</si>
  <si>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</si>
  <si>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</si>
  <si>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</si>
  <si>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</si>
  <si>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</si>
  <si>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</si>
  <si>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</si>
  <si>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</si>
  <si>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</si>
  <si>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</si>
  <si>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</si>
  <si>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</si>
  <si>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</si>
  <si>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</si>
  <si>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</si>
  <si>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</si>
  <si>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</si>
  <si>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</si>
  <si>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</si>
  <si>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</si>
  <si>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</si>
  <si>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</si>
  <si>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</si>
  <si>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</si>
  <si>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</si>
  <si>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</si>
  <si>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</si>
  <si>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</si>
  <si>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</si>
  <si>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</si>
  <si>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</si>
  <si>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</si>
  <si>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</si>
  <si>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</si>
  <si>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</si>
  <si>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</si>
  <si>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</si>
  <si>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</si>
  <si>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</si>
  <si>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</si>
  <si>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</si>
  <si>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</si>
  <si>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</si>
  <si>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</si>
  <si>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</si>
  <si>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</si>
  <si>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</si>
  <si>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</si>
  <si>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</si>
  <si>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</si>
  <si>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</si>
  <si>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</si>
  <si>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</si>
  <si>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</si>
  <si>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</si>
  <si>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</si>
  <si>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</si>
  <si>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</si>
  <si>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</si>
  <si>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</si>
  <si>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</si>
  <si>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</si>
  <si>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</si>
  <si>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</si>
  <si>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</si>
  <si>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</si>
  <si>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</si>
  <si>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</si>
  <si>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</si>
  <si>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</si>
  <si>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</si>
  <si>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</si>
  <si>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</si>
  <si>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</si>
  <si>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</si>
  <si>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</si>
  <si>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</si>
  <si>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</si>
  <si>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</si>
  <si>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</si>
  <si>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</si>
  <si>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</si>
  <si>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</si>
  <si>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</si>
  <si>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</si>
  <si>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</si>
  <si>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</si>
  <si>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</si>
  <si>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</si>
  <si>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</si>
  <si>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</si>
  <si>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</si>
  <si>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</si>
  <si>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</si>
  <si>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</si>
  <si>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</si>
  <si>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</si>
  <si>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</si>
  <si>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</si>
  <si>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</si>
  <si>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</si>
  <si>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</si>
  <si>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</si>
  <si>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</si>
  <si>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</si>
  <si>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</si>
  <si>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</si>
  <si>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</si>
  <si>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</si>
  <si>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</si>
  <si>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</si>
  <si>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</si>
  <si>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</si>
  <si>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</si>
  <si>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</si>
  <si>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</si>
  <si>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</si>
  <si>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</si>
  <si>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</si>
  <si>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</si>
  <si>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</si>
  <si>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</si>
  <si>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</si>
  <si>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</si>
  <si>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</si>
  <si>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</si>
  <si>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</si>
  <si>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</si>
  <si>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</si>
  <si>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</si>
  <si>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</si>
  <si>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</si>
  <si>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</si>
  <si>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</si>
  <si>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</si>
  <si>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</si>
  <si>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</si>
  <si>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</si>
  <si>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</si>
  <si>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</si>
  <si>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</si>
  <si>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</si>
  <si>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</si>
  <si>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</si>
  <si>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</si>
  <si>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</si>
  <si>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</si>
  <si>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</si>
  <si>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</si>
  <si>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</si>
  <si>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</si>
  <si>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</si>
  <si>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</si>
  <si>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</si>
  <si>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</si>
  <si>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</si>
  <si>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</si>
  <si>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</si>
  <si>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</si>
  <si>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</si>
  <si>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</si>
  <si>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</si>
  <si>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</si>
  <si>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</si>
  <si>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</si>
  <si>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</si>
  <si>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</si>
  <si>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</si>
  <si>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</si>
  <si>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</si>
  <si>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</si>
  <si>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</si>
  <si>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</si>
  <si>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</si>
  <si>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</si>
  <si>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</si>
  <si>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</si>
  <si>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</si>
  <si>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</si>
  <si>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</si>
  <si>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</si>
  <si>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</si>
  <si>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</si>
  <si>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</si>
  <si>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</si>
  <si>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</si>
  <si>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</si>
  <si>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</si>
  <si>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</si>
  <si>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</si>
  <si>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</si>
  <si>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</si>
  <si>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</si>
  <si>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</si>
  <si>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</si>
  <si>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</si>
  <si>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</si>
  <si>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</si>
  <si>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</si>
  <si>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</si>
  <si>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</si>
  <si>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</si>
  <si>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</si>
  <si>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</si>
  <si>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</si>
  <si>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</si>
  <si>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</si>
  <si>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</si>
  <si>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</si>
  <si>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</si>
  <si>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</si>
  <si>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</si>
  <si>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</si>
  <si>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</si>
  <si>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</si>
  <si>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</si>
  <si>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</si>
  <si>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</si>
  <si>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</si>
  <si>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</si>
  <si>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</si>
  <si>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</si>
  <si>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</si>
  <si>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</si>
  <si>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</si>
  <si>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</si>
  <si>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</si>
  <si>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</si>
  <si>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</si>
  <si>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</si>
  <si>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</si>
  <si>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</si>
  <si>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</si>
  <si>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</si>
  <si>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</si>
  <si>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</si>
  <si>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</si>
  <si>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</si>
  <si>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</si>
  <si>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</si>
  <si>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</si>
  <si>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</si>
  <si>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</si>
  <si>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</si>
  <si>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</si>
  <si>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</si>
  <si>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</si>
  <si>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</si>
  <si>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</si>
  <si>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</si>
  <si>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</si>
  <si>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</si>
  <si>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</si>
  <si>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</si>
  <si>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</si>
  <si>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</si>
  <si>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</si>
  <si>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</si>
  <si>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</si>
  <si>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</si>
  <si>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</si>
  <si>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</si>
  <si>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</si>
  <si>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</si>
  <si>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</si>
  <si>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</si>
  <si>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</si>
  <si>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</si>
  <si>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</si>
  <si>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</si>
  <si>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</si>
  <si>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</si>
  <si>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</si>
  <si>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</si>
  <si>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</si>
  <si>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</si>
  <si>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</si>
  <si>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</si>
  <si>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</si>
  <si>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</si>
  <si>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</si>
  <si>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</si>
  <si>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</si>
  <si>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</si>
  <si>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</si>
  <si>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</si>
  <si>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</si>
  <si>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</si>
  <si>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</si>
  <si>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</si>
  <si>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</si>
  <si>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</si>
  <si>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</si>
  <si>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</si>
  <si>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</si>
  <si>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</si>
  <si>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</si>
  <si>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</si>
  <si>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</si>
  <si>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</si>
  <si>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</si>
  <si>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</si>
  <si>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</si>
  <si>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</si>
  <si>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</si>
  <si>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</si>
  <si>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</si>
  <si>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</si>
  <si>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</si>
  <si>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</si>
  <si>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</si>
  <si>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</si>
  <si>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</si>
  <si>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</si>
  <si>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</si>
  <si>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</si>
  <si>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</si>
  <si>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</si>
  <si>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</si>
  <si>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</si>
  <si>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</si>
  <si>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</si>
  <si>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</si>
  <si>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</si>
  <si>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</si>
  <si>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</si>
  <si>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</si>
  <si>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</si>
  <si>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</si>
  <si>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</si>
  <si>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</si>
  <si>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</si>
  <si>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</si>
  <si>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</si>
  <si>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</si>
  <si>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</si>
  <si>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</si>
  <si>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</si>
  <si>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</si>
  <si>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</si>
  <si>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</si>
  <si>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</si>
  <si>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</si>
  <si>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</si>
  <si>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</si>
  <si>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</si>
  <si>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</si>
  <si>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</si>
  <si>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</si>
  <si>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</si>
  <si>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</si>
  <si>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</si>
  <si>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</si>
  <si>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</si>
  <si>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</si>
  <si>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</si>
  <si>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</si>
  <si>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</si>
  <si>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</si>
  <si>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</si>
  <si>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</si>
  <si>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</si>
  <si>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</si>
  <si>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</si>
  <si>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</si>
  <si>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</si>
  <si>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</si>
  <si>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</si>
  <si>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</si>
  <si>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</si>
  <si>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</si>
  <si>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</si>
  <si>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</si>
  <si>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</si>
  <si>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</si>
  <si>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</si>
  <si>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</si>
  <si>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</si>
  <si>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</si>
  <si>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</si>
  <si>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</si>
  <si>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</si>
  <si>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</si>
  <si>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</si>
  <si>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</si>
  <si>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</si>
  <si>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</si>
  <si>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</si>
  <si>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</si>
  <si>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</si>
  <si>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</si>
  <si>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</si>
  <si>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</si>
  <si>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</si>
  <si>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</si>
  <si>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</si>
  <si>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</si>
  <si>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</si>
  <si>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</si>
  <si>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</si>
  <si>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</si>
  <si>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</si>
  <si>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</si>
  <si>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</si>
  <si>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</si>
  <si>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</si>
  <si>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</si>
  <si>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</si>
  <si>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</si>
  <si>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</si>
  <si>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</si>
  <si>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</si>
  <si>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</si>
  <si>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</si>
  <si>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</si>
  <si>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</si>
  <si>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</si>
  <si>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</si>
  <si>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</si>
  <si>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</si>
  <si>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</si>
  <si>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</si>
  <si>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</si>
  <si>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</si>
  <si>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</si>
  <si>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</si>
  <si>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</si>
  <si>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</si>
  <si>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</si>
  <si>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</si>
  <si>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</si>
  <si>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</si>
  <si>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</si>
  <si>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</si>
  <si>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</si>
  <si>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</si>
  <si>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</si>
  <si>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</si>
  <si>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</si>
  <si>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</si>
  <si>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</si>
  <si>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</si>
  <si>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</si>
  <si>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</si>
  <si>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</si>
  <si>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</si>
  <si>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</si>
  <si>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</si>
  <si>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</si>
  <si>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</si>
  <si>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</si>
  <si>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</si>
  <si>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</si>
  <si>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</si>
  <si>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</si>
  <si>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</si>
  <si>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</si>
  <si>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</si>
  <si>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</si>
  <si>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</si>
  <si>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</si>
  <si>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</si>
  <si>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</si>
  <si>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</si>
  <si>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</si>
  <si>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</si>
  <si>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</si>
  <si>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</si>
  <si>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</si>
  <si>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</si>
  <si>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</si>
  <si>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</si>
  <si>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</si>
  <si>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</si>
  <si>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</si>
  <si>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</si>
  <si>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</si>
  <si>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</si>
  <si>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</si>
  <si>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</si>
  <si>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</si>
  <si>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</si>
  <si>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</si>
  <si>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</si>
  <si>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</si>
  <si>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</si>
  <si>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</si>
  <si>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</si>
  <si>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</si>
  <si>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</si>
  <si>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</si>
  <si>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</si>
  <si>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</si>
  <si>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</si>
  <si>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</si>
  <si>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</si>
  <si>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</si>
  <si>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</si>
  <si>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</si>
  <si>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</si>
  <si>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</si>
  <si>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</si>
  <si>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</si>
  <si>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</si>
  <si>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</si>
  <si>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</si>
  <si>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</si>
  <si>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</si>
  <si>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</si>
  <si>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</si>
  <si>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</si>
  <si>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</si>
  <si>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</si>
  <si>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</si>
  <si>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</si>
  <si>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</si>
  <si>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</si>
  <si>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</si>
  <si>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</si>
  <si>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</si>
  <si>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</si>
  <si>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</si>
  <si>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</si>
  <si>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</si>
  <si>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</si>
  <si>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</si>
  <si>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</si>
  <si>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</si>
  <si>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</si>
  <si>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</si>
  <si>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</si>
  <si>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</si>
  <si>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</si>
  <si>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</si>
  <si>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</si>
  <si>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</si>
  <si>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</si>
  <si>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</si>
  <si>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</si>
  <si>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</si>
  <si>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</si>
  <si>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</si>
  <si>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</si>
  <si>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</si>
  <si>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</si>
  <si>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</si>
  <si>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</si>
  <si>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</si>
  <si>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</si>
  <si>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</si>
  <si>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</si>
  <si>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</si>
  <si>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</si>
  <si>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</si>
  <si>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</si>
  <si>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</si>
  <si>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</si>
  <si>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</si>
  <si>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</si>
  <si>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</si>
  <si>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</si>
  <si>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</si>
  <si>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</si>
  <si>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</si>
  <si>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</si>
  <si>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</si>
  <si>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</si>
  <si>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</si>
  <si>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</si>
  <si>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</si>
  <si>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</si>
  <si>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</si>
  <si>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</si>
  <si>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</si>
  <si>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</si>
  <si>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</si>
  <si>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</si>
  <si>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</si>
  <si>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</si>
  <si>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</si>
  <si>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</si>
  <si>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</si>
  <si>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</si>
  <si>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</si>
  <si>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</si>
  <si>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</si>
  <si>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</si>
  <si>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</si>
  <si>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</si>
  <si>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</si>
  <si>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</si>
  <si>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</si>
  <si>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</si>
  <si>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</si>
  <si>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</si>
  <si>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</si>
  <si>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</si>
  <si>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</si>
  <si>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</si>
  <si>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</si>
  <si>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</si>
  <si>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</si>
  <si>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</si>
  <si>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</si>
  <si>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</si>
  <si>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</si>
  <si>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</si>
  <si>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</si>
  <si>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</si>
  <si>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</si>
  <si>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</si>
  <si>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</si>
  <si>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</si>
  <si>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</si>
  <si>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</si>
  <si>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</si>
  <si>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</si>
  <si>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</si>
  <si>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</si>
  <si>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</si>
  <si>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</si>
  <si>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</si>
  <si>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</si>
  <si>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</si>
  <si>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</si>
  <si>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</si>
  <si>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</si>
  <si>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</si>
  <si>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</si>
  <si>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</si>
  <si>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</si>
  <si>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</si>
  <si>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</si>
  <si>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</si>
  <si>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</si>
  <si>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</si>
  <si>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</si>
  <si>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</si>
  <si>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</si>
  <si>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</si>
  <si>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</si>
  <si>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</si>
  <si>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</si>
  <si>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</si>
  <si>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</si>
  <si>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</si>
  <si>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</si>
  <si>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</si>
  <si>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</si>
  <si>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</si>
  <si>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</si>
  <si>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</si>
  <si>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</si>
  <si>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</si>
  <si>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</si>
  <si>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</si>
  <si>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</si>
  <si>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</si>
  <si>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</si>
  <si>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</si>
  <si>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</si>
  <si>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</si>
  <si>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</si>
  <si>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</si>
  <si>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</si>
  <si>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</si>
  <si>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</si>
  <si>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</si>
  <si>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</si>
  <si>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</si>
  <si>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</si>
  <si>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</si>
  <si>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</si>
  <si>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</si>
  <si>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</si>
  <si>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</si>
  <si>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</si>
  <si>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</si>
  <si>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</si>
  <si>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</si>
  <si>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</si>
  <si>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</si>
  <si>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</si>
  <si>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</si>
  <si>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</si>
  <si>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</si>
  <si>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</si>
  <si>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</si>
  <si>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</si>
  <si>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</si>
  <si>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</si>
  <si>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</si>
  <si>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</si>
  <si>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</si>
  <si>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</si>
  <si>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</si>
  <si>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</si>
  <si>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</si>
  <si>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</si>
  <si>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</si>
  <si>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</si>
  <si>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</si>
  <si>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</si>
  <si>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</si>
  <si>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</si>
  <si>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</si>
  <si>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</si>
  <si>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</si>
  <si>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</si>
  <si>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</si>
  <si>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</si>
  <si>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</si>
  <si>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</si>
  <si>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</si>
  <si>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</si>
  <si>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</si>
  <si>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</si>
  <si>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</si>
  <si>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</si>
  <si>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</si>
  <si>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</si>
  <si>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</si>
  <si>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</si>
  <si>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</si>
  <si>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</si>
  <si>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</si>
  <si>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</si>
  <si>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</si>
  <si>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</si>
  <si>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</si>
  <si>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</si>
  <si>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</si>
  <si>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</si>
  <si>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</si>
  <si>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</si>
  <si>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</si>
  <si>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</si>
  <si>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</si>
  <si>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</si>
  <si>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</si>
  <si>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</si>
  <si>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</si>
  <si>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</si>
  <si>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</si>
  <si>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</si>
  <si>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</si>
  <si>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</si>
  <si>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</si>
  <si>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</si>
  <si>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</si>
  <si>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</si>
  <si>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</si>
  <si>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</si>
  <si>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</si>
  <si>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</si>
  <si>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</si>
  <si>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</si>
  <si>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</si>
  <si>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</si>
  <si>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</si>
  <si>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</si>
  <si>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</si>
  <si>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</si>
  <si>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</si>
  <si>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</si>
  <si>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</si>
  <si>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</si>
  <si>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</si>
  <si>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</si>
  <si>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</si>
  <si>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</si>
  <si>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</si>
  <si>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</si>
  <si>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</si>
  <si>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</si>
  <si>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</si>
  <si>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</si>
  <si>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</si>
  <si>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</si>
  <si>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</si>
  <si>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</si>
  <si>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</si>
  <si>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</si>
  <si>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</si>
  <si>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</si>
  <si>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</si>
  <si>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</si>
  <si>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</si>
  <si>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</si>
  <si>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</si>
  <si>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</si>
  <si>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</si>
  <si>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</si>
  <si>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</si>
  <si>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</si>
  <si>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</si>
  <si>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</si>
  <si>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</si>
  <si>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</si>
  <si>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</si>
  <si>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</si>
  <si>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</si>
  <si>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</si>
  <si>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</si>
  <si>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</si>
  <si>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</si>
  <si>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</si>
  <si>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</si>
  <si>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</si>
  <si>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</si>
  <si>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</si>
  <si>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</si>
  <si>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</si>
  <si>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</si>
  <si>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</si>
  <si>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</si>
  <si>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</si>
  <si>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</si>
  <si>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</si>
  <si>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</si>
  <si>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</si>
  <si>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</si>
  <si>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</si>
  <si>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</si>
  <si>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</si>
  <si>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</si>
  <si>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</si>
  <si>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</si>
  <si>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</si>
  <si>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</si>
  <si>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</si>
  <si>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</si>
  <si>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</si>
  <si>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</si>
  <si>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</si>
  <si>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</si>
  <si>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</si>
  <si>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</si>
  <si>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</si>
  <si>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</si>
  <si>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</si>
  <si>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</si>
  <si>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</si>
  <si>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</si>
  <si>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</si>
  <si>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</si>
  <si>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</si>
  <si>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</si>
  <si>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</si>
  <si>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</si>
  <si>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</si>
  <si>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</si>
  <si>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</si>
  <si>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</si>
  <si>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</si>
  <si>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</si>
  <si>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</si>
  <si>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</si>
  <si>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</si>
  <si>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</si>
  <si>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</si>
  <si>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</si>
  <si>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</si>
  <si>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</si>
  <si>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</si>
  <si>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</si>
  <si>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</si>
  <si>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</si>
  <si>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</si>
  <si>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</si>
  <si>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</si>
  <si>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</si>
  <si>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</si>
  <si>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</si>
  <si>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</si>
  <si>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</si>
  <si>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</si>
  <si>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</si>
  <si>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</si>
  <si>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</si>
  <si>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</si>
  <si>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</si>
  <si>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</si>
  <si>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</si>
  <si>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</si>
  <si>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</si>
  <si>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</si>
  <si>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</si>
  <si>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</si>
  <si>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</si>
  <si>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</si>
  <si>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</si>
  <si>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</si>
  <si>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</si>
  <si>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</si>
  <si>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</si>
  <si>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</si>
  <si>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</si>
  <si>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</si>
  <si>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</si>
  <si>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</si>
  <si>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</si>
  <si>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</si>
  <si>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</si>
  <si>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</si>
  <si>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</si>
  <si>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</si>
  <si>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</si>
  <si>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</si>
  <si>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</si>
  <si>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</si>
  <si>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</si>
  <si>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</si>
  <si>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</si>
  <si>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</si>
  <si>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</si>
  <si>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</si>
  <si>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</si>
  <si>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</si>
  <si>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</si>
  <si>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</si>
  <si>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</si>
  <si>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</si>
  <si>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</si>
  <si>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</si>
  <si>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</si>
  <si>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</si>
  <si>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</si>
  <si>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</si>
  <si>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</si>
  <si>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</si>
  <si>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</si>
  <si>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</si>
  <si>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</si>
  <si>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</si>
  <si>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</si>
  <si>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</si>
  <si>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</si>
  <si>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</si>
  <si>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</si>
  <si>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</si>
  <si>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</si>
  <si>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</si>
  <si>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</si>
  <si>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</si>
  <si>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</si>
  <si>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</si>
  <si>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</si>
  <si>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</si>
  <si>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</si>
  <si>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</si>
  <si>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</si>
  <si>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</si>
  <si>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</si>
  <si>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</si>
  <si>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</si>
  <si>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</si>
  <si>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</si>
  <si>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</si>
  <si>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</si>
  <si>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</si>
  <si>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</si>
  <si>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</si>
  <si>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</si>
  <si>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</si>
  <si>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</si>
  <si>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</si>
  <si>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</si>
  <si>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</si>
  <si>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</si>
  <si>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</si>
  <si>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</si>
  <si>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</si>
  <si>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</si>
  <si>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</si>
  <si>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</si>
  <si>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</si>
  <si>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</si>
  <si>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</si>
  <si>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</si>
  <si>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</si>
  <si>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</si>
  <si>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</si>
  <si>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</si>
  <si>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</si>
  <si>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</si>
  <si>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</si>
  <si>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</si>
  <si>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</si>
  <si>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</si>
  <si>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</si>
  <si>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</si>
  <si>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</si>
  <si>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</si>
  <si>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</si>
  <si>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</si>
  <si>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</si>
  <si>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</si>
  <si>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</si>
  <si>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</si>
  <si>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</si>
  <si>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</si>
  <si>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</si>
  <si>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</si>
  <si>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</si>
  <si>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</si>
  <si>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</si>
  <si>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</si>
  <si>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</si>
  <si>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</si>
  <si>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</si>
  <si>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</si>
  <si>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</si>
  <si>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</si>
  <si>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</si>
  <si>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</si>
  <si>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</si>
  <si>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</si>
  <si>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</si>
  <si>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</si>
  <si>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</si>
  <si>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</si>
  <si>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</si>
  <si>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</si>
  <si>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</si>
  <si>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</si>
  <si>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</si>
  <si>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</si>
  <si>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</si>
  <si>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</si>
  <si>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</si>
  <si>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</si>
  <si>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</si>
  <si>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</si>
  <si>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</si>
  <si>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</si>
  <si>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</si>
  <si>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</si>
  <si>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</si>
  <si>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</si>
  <si>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</si>
  <si>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</si>
  <si>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</si>
  <si>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</si>
  <si>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</si>
  <si>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</si>
  <si>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</si>
  <si>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</si>
  <si>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</si>
  <si>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</si>
  <si>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</si>
  <si>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</si>
  <si>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</si>
  <si>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</si>
  <si>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</si>
  <si>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</si>
  <si>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</si>
  <si>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</si>
  <si>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</si>
  <si>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</si>
  <si>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</si>
  <si>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</si>
  <si>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</si>
  <si>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</si>
  <si>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</si>
  <si>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</si>
  <si>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</si>
  <si>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</si>
  <si>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</si>
  <si>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</si>
  <si>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</si>
  <si>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</si>
  <si>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</si>
  <si>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</si>
  <si>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</si>
  <si>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</si>
  <si>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</si>
  <si>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</si>
  <si>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</si>
  <si>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</si>
  <si>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</si>
  <si>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</si>
  <si>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</si>
  <si>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</si>
  <si>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</si>
  <si>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</si>
  <si>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</si>
  <si>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</si>
  <si>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</si>
  <si>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</si>
  <si>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</si>
  <si>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</si>
  <si>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</si>
  <si>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</si>
  <si>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</si>
  <si>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</si>
  <si>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</si>
  <si>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</si>
  <si>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</si>
  <si>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</si>
  <si>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</si>
  <si>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</si>
  <si>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</si>
  <si>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</si>
  <si>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</si>
  <si>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</si>
  <si>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</si>
  <si>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</si>
  <si>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</si>
  <si>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</si>
  <si>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</si>
  <si>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</si>
  <si>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</si>
  <si>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</si>
  <si>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</si>
  <si>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</si>
  <si>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</si>
  <si>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</si>
  <si>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</si>
  <si>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</si>
  <si>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</si>
  <si>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</si>
  <si>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</si>
  <si>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</si>
  <si>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</si>
  <si>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</si>
  <si>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</si>
  <si>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</si>
  <si>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</si>
  <si>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</si>
  <si>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</si>
  <si>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</si>
  <si>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</si>
  <si>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</si>
  <si>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</si>
  <si>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</si>
  <si>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</si>
  <si>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</si>
  <si>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</si>
  <si>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</si>
  <si>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</si>
  <si>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</si>
  <si>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</si>
  <si>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</si>
  <si>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</si>
  <si>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</si>
  <si>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</si>
  <si>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</si>
  <si>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</si>
  <si>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</si>
  <si>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</si>
  <si>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</si>
  <si>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</si>
  <si>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</si>
  <si>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</si>
  <si>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</si>
  <si>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</si>
  <si>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</si>
  <si>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</si>
  <si>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</si>
  <si>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</si>
  <si>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</si>
  <si>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</si>
  <si>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</si>
  <si>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</si>
  <si>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</si>
  <si>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</si>
  <si>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</si>
  <si>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</si>
  <si>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</si>
  <si>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</si>
  <si>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</si>
  <si>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</si>
  <si>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</si>
  <si>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</si>
  <si>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</si>
  <si>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</si>
  <si>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</si>
  <si>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</si>
  <si>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</si>
  <si>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</si>
  <si>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</si>
  <si>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</si>
  <si>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</si>
  <si>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</si>
  <si>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</si>
  <si>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</si>
  <si>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</si>
  <si>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</si>
  <si>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</si>
  <si>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</si>
  <si>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</si>
  <si>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</si>
  <si>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</si>
  <si>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</si>
  <si>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</si>
  <si>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</si>
  <si>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</si>
  <si>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</si>
  <si>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</si>
  <si>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</si>
  <si>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</si>
  <si>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</si>
  <si>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</si>
  <si>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</si>
  <si>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</si>
  <si>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</si>
  <si>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</si>
  <si>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</si>
  <si>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</si>
  <si>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</si>
  <si>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</si>
  <si>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</si>
  <si>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</si>
  <si>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</si>
  <si>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</si>
  <si>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</si>
  <si>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</si>
  <si>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</si>
  <si>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</si>
  <si>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</si>
  <si>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</si>
  <si>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</si>
  <si>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</si>
  <si>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</si>
  <si>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</si>
  <si>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</si>
  <si>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</si>
  <si>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</si>
  <si>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</si>
  <si>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</si>
  <si>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</si>
  <si>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</si>
  <si>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</si>
  <si>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</si>
  <si>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</si>
  <si>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</si>
  <si>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</si>
  <si>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</si>
  <si>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</si>
  <si>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</si>
  <si>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</si>
  <si>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</si>
  <si>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</si>
  <si>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</si>
  <si>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</si>
  <si>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</si>
  <si>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</si>
  <si>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</si>
  <si>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</si>
  <si>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</si>
  <si>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</si>
  <si>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</si>
  <si>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</si>
  <si>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</si>
  <si>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</si>
  <si>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</si>
  <si>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</si>
  <si>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</si>
  <si>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</si>
  <si>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</si>
  <si>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</si>
  <si>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</si>
  <si>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</si>
  <si>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</si>
  <si>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</si>
  <si>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</si>
  <si>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</si>
  <si>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</si>
  <si>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</si>
  <si>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</si>
  <si>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</si>
  <si>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</si>
  <si>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</si>
  <si>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</si>
  <si>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</si>
  <si>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</si>
  <si>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</si>
  <si>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</si>
  <si>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</si>
  <si>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</si>
  <si>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</si>
  <si>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</si>
  <si>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</si>
  <si>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</si>
  <si>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</si>
  <si>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</si>
  <si>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</si>
  <si>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</si>
  <si>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</si>
  <si>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</si>
  <si>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</si>
  <si>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</si>
  <si>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</si>
  <si>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</si>
  <si>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</si>
  <si>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</si>
  <si>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</si>
  <si>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</si>
  <si>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</si>
  <si>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</si>
  <si>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</si>
  <si>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</si>
  <si>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</si>
  <si>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</si>
  <si>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</si>
  <si>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</si>
  <si>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</si>
  <si>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</si>
  <si>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</si>
  <si>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</si>
  <si>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</si>
  <si>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</si>
  <si>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</si>
  <si>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</si>
  <si>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</si>
  <si>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</si>
  <si>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</si>
  <si>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</si>
  <si>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</si>
  <si>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</si>
  <si>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</si>
  <si>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</si>
  <si>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</si>
  <si>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</si>
  <si>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</si>
  <si>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</si>
  <si>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</si>
  <si>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</si>
  <si>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</si>
  <si>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</si>
  <si>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</si>
  <si>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</si>
  <si>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</si>
  <si>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</si>
  <si>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</si>
  <si>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</si>
  <si>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</si>
  <si>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</si>
  <si>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</si>
  <si>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</si>
  <si>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</si>
  <si>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</si>
  <si>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</si>
  <si>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</si>
  <si>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</si>
  <si>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</si>
  <si>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</si>
  <si>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</si>
  <si>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</si>
  <si>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</si>
  <si>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</si>
  <si>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</si>
  <si>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</si>
  <si>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</si>
  <si>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</si>
  <si>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</si>
  <si>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</si>
  <si>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</si>
  <si>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</si>
  <si>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</si>
  <si>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</si>
  <si>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</si>
  <si>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</si>
  <si>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</si>
  <si>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</si>
  <si>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</si>
  <si>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</si>
  <si>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</si>
  <si>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</si>
  <si>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</si>
  <si>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</si>
  <si>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</si>
  <si>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</si>
  <si>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</si>
  <si>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</si>
  <si>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</si>
  <si>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</si>
  <si>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</si>
  <si>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</si>
  <si>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</si>
  <si>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</si>
  <si>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</si>
  <si>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</si>
  <si>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</si>
  <si>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</si>
  <si>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</si>
  <si>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</si>
  <si>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</si>
  <si>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</si>
  <si>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</si>
  <si>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</si>
  <si>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</si>
  <si>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</si>
  <si>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</si>
  <si>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</si>
  <si>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</si>
  <si>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</si>
  <si>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</si>
  <si>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</si>
  <si>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</si>
  <si>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</si>
  <si>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</si>
  <si>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</si>
  <si>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</si>
  <si>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</si>
  <si>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</si>
  <si>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</si>
  <si>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</si>
  <si>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</si>
  <si>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</si>
  <si>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</si>
  <si>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</si>
  <si>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</si>
  <si>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</si>
  <si>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</si>
  <si>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</si>
  <si>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</si>
  <si>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</si>
  <si>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</si>
  <si>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</si>
  <si>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</si>
  <si>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</si>
  <si>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</si>
  <si>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</si>
  <si>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</si>
  <si>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</si>
  <si>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</si>
  <si>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</si>
  <si>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</si>
  <si>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</si>
  <si>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</si>
  <si>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</si>
  <si>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</si>
  <si>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</si>
  <si>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</si>
  <si>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</si>
  <si>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</si>
  <si>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</si>
  <si>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</si>
  <si>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</si>
  <si>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</si>
  <si>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</si>
  <si>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</si>
  <si>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</si>
  <si>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</si>
  <si>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</si>
  <si>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</si>
  <si>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</si>
  <si>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</si>
  <si>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</si>
  <si>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</si>
  <si>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</si>
  <si>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</si>
  <si>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</si>
  <si>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</si>
  <si>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</si>
  <si>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</si>
  <si>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</si>
  <si>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</si>
  <si>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</si>
  <si>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</si>
  <si>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</si>
  <si>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</si>
  <si>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</si>
  <si>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</si>
  <si>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</si>
  <si>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</si>
  <si>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</si>
  <si>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</si>
  <si>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</si>
  <si>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</si>
  <si>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</si>
  <si>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</si>
  <si>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</si>
  <si>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</si>
  <si>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</si>
  <si>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</si>
  <si>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</si>
  <si>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</si>
  <si>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</si>
  <si>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</si>
  <si>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</si>
  <si>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</si>
  <si>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</si>
  <si>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</si>
  <si>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</si>
  <si>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</si>
  <si>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</si>
  <si>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</si>
  <si>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</si>
  <si>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</si>
  <si>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</si>
  <si>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</si>
  <si>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</si>
  <si>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</si>
  <si>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</si>
  <si>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</si>
  <si>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</si>
  <si>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</si>
  <si>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</si>
  <si>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</si>
  <si>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</si>
  <si>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</si>
  <si>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</si>
  <si>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</si>
  <si>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</si>
  <si>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</si>
  <si>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</si>
  <si>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</si>
  <si>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</si>
  <si>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</si>
  <si>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</si>
  <si>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</si>
  <si>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</si>
  <si>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</si>
  <si>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</si>
  <si>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</si>
  <si>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</si>
  <si>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</si>
  <si>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</si>
  <si>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</si>
  <si>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</si>
  <si>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</si>
  <si>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</si>
  <si>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</si>
  <si>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</si>
  <si>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</si>
  <si>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</si>
  <si>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</si>
  <si>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</si>
  <si>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</si>
  <si>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</si>
  <si>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</si>
  <si>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</si>
  <si>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</si>
  <si>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</si>
  <si>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</si>
  <si>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</si>
  <si>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</si>
  <si>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</si>
  <si>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</si>
  <si>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</si>
  <si>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</si>
  <si>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</si>
  <si>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</si>
  <si>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</si>
  <si>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</si>
  <si>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</si>
  <si>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</si>
  <si>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</si>
  <si>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</si>
  <si>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</si>
  <si>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</si>
  <si>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</si>
  <si>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</si>
  <si>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</si>
  <si>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</si>
  <si>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</si>
  <si>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</si>
  <si>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</si>
  <si>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</si>
  <si>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</si>
  <si>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</si>
  <si>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</si>
  <si>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</si>
  <si>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</si>
  <si>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</si>
  <si>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</si>
  <si>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</si>
  <si>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</si>
  <si>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</si>
  <si>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</si>
  <si>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</si>
  <si>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</si>
  <si>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</si>
  <si>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</si>
  <si>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</si>
  <si>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</si>
  <si>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</si>
  <si>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</si>
  <si>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</si>
  <si>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</si>
  <si>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</si>
  <si>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</si>
  <si>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</si>
  <si>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</si>
  <si>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</si>
  <si>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</si>
  <si>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</si>
  <si>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</si>
  <si>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</si>
  <si>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</si>
  <si>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</si>
  <si>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</si>
  <si>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</si>
  <si>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</si>
  <si>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</si>
  <si>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</si>
  <si>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</si>
  <si>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</si>
  <si>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</si>
  <si>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</si>
  <si>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</si>
  <si>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</si>
  <si>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</si>
  <si>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</si>
  <si>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</si>
  <si>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</si>
  <si>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</si>
  <si>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</si>
  <si>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</si>
  <si>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</si>
  <si>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</si>
  <si>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</si>
  <si>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</si>
  <si>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</si>
  <si>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</si>
  <si>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</si>
  <si>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</si>
  <si>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</si>
  <si>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</si>
  <si>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</si>
  <si>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</si>
  <si>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</si>
  <si>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</si>
  <si>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</si>
  <si>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</si>
  <si>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</si>
  <si>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</si>
  <si>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</si>
  <si>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</si>
  <si>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</si>
  <si>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</si>
  <si>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</si>
  <si>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</si>
  <si>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</si>
  <si>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</si>
  <si>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</si>
  <si>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</si>
  <si>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</si>
  <si>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</si>
  <si>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</si>
  <si>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</si>
  <si>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</si>
  <si>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</si>
  <si>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</si>
  <si>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</si>
  <si>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</si>
  <si>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</si>
  <si>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</si>
  <si>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</si>
  <si>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</si>
  <si>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</si>
  <si>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</si>
  <si>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</si>
  <si>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</si>
  <si>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</si>
  <si>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</si>
  <si>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</si>
  <si>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</si>
  <si>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</si>
  <si>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</si>
  <si>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</si>
  <si>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</si>
  <si>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</si>
  <si>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</si>
  <si>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</si>
  <si>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</si>
  <si>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</si>
  <si>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</si>
  <si>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</si>
  <si>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</si>
  <si>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</si>
  <si>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</si>
  <si>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</si>
  <si>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</si>
  <si>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</si>
  <si>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</si>
  <si>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</si>
  <si>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</si>
  <si>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</si>
  <si>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</si>
  <si>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</si>
  <si>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</si>
  <si>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</si>
  <si>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</si>
  <si>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</si>
  <si>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</si>
  <si>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</si>
  <si>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</si>
  <si>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</si>
  <si>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</si>
  <si>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</si>
  <si>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</si>
  <si>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</si>
  <si>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</si>
  <si>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</si>
  <si>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</si>
  <si>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</si>
  <si>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</si>
  <si>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</si>
  <si>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</si>
  <si>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</si>
  <si>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</si>
  <si>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</si>
  <si>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</si>
  <si>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</si>
  <si>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</si>
  <si>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</si>
  <si>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</si>
  <si>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</si>
  <si>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</si>
  <si>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</si>
  <si>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</si>
  <si>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</si>
  <si>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</si>
  <si>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</si>
  <si>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</si>
  <si>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</si>
  <si>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</si>
  <si>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</si>
  <si>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</si>
  <si>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</si>
  <si>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</si>
  <si>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</si>
  <si>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</si>
  <si>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</si>
  <si>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</si>
  <si>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</si>
  <si>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</si>
  <si>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</si>
  <si>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</si>
  <si>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</si>
  <si>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</si>
  <si>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</si>
  <si>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</si>
  <si>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</si>
  <si>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</si>
  <si>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</si>
  <si>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</si>
  <si>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</si>
  <si>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</si>
  <si>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</si>
  <si>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</si>
  <si>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</si>
  <si>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</si>
  <si>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</si>
  <si>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</si>
  <si>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</si>
  <si>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</si>
  <si>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</si>
  <si>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</si>
  <si>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</si>
  <si>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</si>
  <si>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</si>
  <si>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</si>
  <si>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</si>
  <si>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</si>
  <si>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</si>
  <si>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</si>
  <si>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</si>
  <si>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</si>
  <si>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</si>
  <si>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</si>
  <si>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</si>
  <si>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</si>
  <si>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</si>
  <si>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</si>
  <si>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</si>
  <si>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</si>
  <si>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</si>
  <si>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</si>
  <si>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</si>
  <si>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</si>
  <si>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</si>
  <si>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</si>
  <si>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</si>
  <si>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</si>
  <si>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</si>
  <si>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</si>
  <si>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</si>
  <si>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</si>
  <si>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</si>
  <si>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</si>
  <si>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</si>
  <si>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</si>
  <si>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</si>
  <si>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</si>
  <si>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</si>
  <si>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</si>
  <si>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</si>
  <si>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</si>
  <si>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</si>
  <si>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</si>
  <si>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</si>
  <si>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</si>
  <si>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</si>
  <si>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</si>
  <si>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</si>
  <si>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</si>
  <si>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</si>
  <si>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</si>
  <si>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</si>
  <si>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</si>
  <si>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</si>
  <si>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</si>
  <si>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</si>
  <si>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</si>
  <si>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</si>
  <si>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</si>
  <si>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</si>
  <si>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</si>
  <si>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</si>
  <si>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</si>
  <si>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</si>
  <si>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</si>
  <si>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</si>
  <si>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</si>
  <si>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</si>
  <si>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</si>
  <si>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</si>
  <si>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</si>
  <si>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</si>
  <si>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</si>
  <si>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</si>
  <si>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</si>
  <si>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</si>
  <si>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</si>
  <si>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</si>
  <si>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</si>
  <si>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</si>
  <si>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</si>
  <si>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</si>
  <si>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</si>
  <si>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</si>
  <si>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</si>
  <si>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</si>
  <si>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</si>
  <si>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</si>
  <si>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</si>
  <si>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</si>
  <si>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</si>
  <si>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</si>
  <si>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</si>
  <si>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</si>
  <si>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</si>
  <si>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</si>
  <si>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</si>
  <si>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</si>
  <si>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</si>
  <si>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</si>
  <si>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</si>
  <si>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</si>
  <si>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</si>
  <si>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</si>
  <si>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</si>
  <si>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</si>
  <si>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</si>
  <si>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</si>
  <si>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</si>
  <si>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</si>
  <si>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</si>
  <si>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</si>
  <si>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</si>
  <si>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</si>
  <si>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</si>
  <si>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</si>
  <si>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</si>
  <si>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</si>
  <si>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</si>
  <si>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</si>
  <si>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</si>
  <si>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</si>
  <si>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</si>
  <si>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</si>
  <si>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</si>
  <si>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</si>
  <si>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</si>
  <si>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</si>
  <si>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</si>
  <si>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</si>
  <si>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</si>
  <si>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</si>
  <si>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</si>
  <si>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</si>
  <si>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</si>
  <si>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</si>
  <si>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</si>
  <si>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</si>
  <si>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</si>
  <si>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</si>
  <si>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</si>
  <si>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</si>
  <si>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</si>
  <si>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</si>
  <si>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</si>
  <si>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</si>
  <si>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</si>
  <si>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</si>
  <si>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</si>
  <si>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</si>
  <si>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</si>
  <si>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</si>
  <si>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</si>
  <si>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</si>
  <si>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</si>
  <si>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</si>
  <si>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</si>
  <si>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</si>
  <si>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</si>
  <si>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</si>
  <si>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</si>
  <si>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</si>
  <si>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</si>
  <si>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</si>
  <si>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</si>
  <si>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</si>
  <si>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</si>
  <si>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</si>
  <si>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</si>
  <si>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</si>
  <si>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</si>
  <si>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</si>
  <si>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</si>
  <si>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</si>
  <si>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</si>
  <si>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</si>
  <si>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</si>
  <si>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</si>
  <si>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</si>
  <si>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</si>
  <si>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</si>
  <si>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</si>
  <si>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</si>
  <si>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</si>
  <si>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</si>
  <si>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</si>
  <si>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</si>
  <si>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</si>
  <si>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</si>
  <si>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</si>
  <si>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</si>
  <si>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</si>
  <si>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</si>
  <si>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</si>
  <si>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</si>
  <si>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</si>
  <si>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</si>
  <si>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</si>
  <si>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</si>
  <si>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</si>
  <si>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</si>
  <si>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</si>
  <si>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</si>
  <si>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</si>
  <si>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</si>
  <si>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</si>
  <si>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</si>
  <si>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</si>
  <si>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</si>
  <si>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</si>
  <si>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</si>
  <si>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</si>
  <si>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</si>
  <si>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</si>
  <si>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</si>
  <si>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</si>
  <si>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</si>
  <si>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</si>
  <si>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</si>
  <si>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</si>
  <si>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</si>
  <si>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</si>
  <si>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</si>
  <si>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</si>
  <si>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</si>
  <si>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</si>
  <si>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</si>
  <si>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</si>
  <si>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</si>
  <si>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</si>
  <si>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</si>
  <si>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</si>
  <si>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</si>
  <si>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</si>
  <si>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</si>
  <si>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</si>
  <si>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</si>
  <si>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</si>
  <si>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</si>
  <si>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</si>
  <si>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</si>
  <si>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</si>
  <si>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</si>
  <si>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</si>
  <si>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</si>
  <si>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</si>
  <si>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</si>
  <si>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</si>
  <si>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</si>
  <si>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</si>
  <si>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</si>
  <si>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</si>
  <si>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</si>
  <si>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</si>
  <si>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</si>
  <si>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</si>
  <si>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</si>
  <si>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</si>
  <si>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</si>
  <si>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</si>
  <si>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</si>
  <si>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</si>
  <si>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</si>
  <si>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</si>
  <si>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</si>
  <si>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</si>
  <si>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</si>
  <si>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</si>
  <si>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</si>
  <si>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</si>
  <si>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</si>
  <si>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</si>
  <si>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</si>
  <si>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</si>
  <si>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</si>
  <si>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</si>
  <si>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</si>
  <si>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</si>
  <si>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</si>
  <si>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</si>
  <si>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</si>
  <si>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</si>
  <si>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</si>
  <si>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</si>
  <si>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</si>
  <si>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</si>
  <si>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</si>
  <si>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</si>
  <si>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</si>
  <si>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</si>
  <si>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</si>
  <si>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</si>
  <si>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</si>
  <si>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</si>
  <si>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</si>
  <si>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</si>
  <si>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</si>
  <si>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</si>
  <si>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</si>
  <si>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</si>
  <si>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</si>
  <si>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</si>
  <si>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</si>
  <si>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</si>
  <si>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</si>
  <si>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</si>
  <si>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</si>
  <si>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</si>
  <si>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</si>
  <si>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</si>
  <si>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</si>
  <si>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</si>
  <si>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</si>
  <si>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</si>
  <si>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</si>
  <si>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</si>
  <si>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</si>
  <si>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</si>
  <si>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</si>
  <si>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</si>
  <si>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</si>
  <si>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</si>
  <si>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</si>
  <si>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</si>
  <si>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</si>
  <si>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</si>
  <si>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</si>
  <si>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</si>
  <si>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</si>
  <si>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</si>
  <si>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</si>
  <si>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</si>
  <si>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</si>
  <si>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</si>
  <si>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</si>
  <si>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</si>
  <si>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</si>
  <si>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</si>
  <si>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</si>
  <si>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</si>
  <si>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</si>
  <si>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</si>
  <si>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</si>
  <si>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</si>
  <si>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</si>
  <si>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</si>
  <si>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</si>
  <si>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</si>
  <si>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</si>
  <si>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</si>
  <si>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</si>
  <si>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</si>
  <si>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</si>
  <si>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</si>
  <si>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</si>
  <si>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</si>
  <si>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</si>
  <si>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</si>
  <si>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</si>
  <si>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</si>
  <si>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</si>
  <si>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</si>
  <si>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</si>
  <si>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</si>
  <si>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</si>
  <si>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</si>
  <si>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</si>
  <si>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</si>
  <si>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</si>
  <si>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</si>
  <si>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</si>
  <si>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</si>
  <si>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</si>
  <si>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</si>
  <si>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</si>
  <si>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</si>
  <si>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</si>
  <si>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</si>
  <si>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</si>
  <si>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</si>
  <si>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</si>
  <si>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</si>
  <si>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</si>
  <si>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</si>
  <si>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</si>
  <si>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</si>
  <si>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</si>
  <si>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</si>
  <si>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</si>
  <si>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</si>
  <si>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</si>
  <si>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</si>
  <si>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</si>
  <si>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</si>
  <si>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</si>
  <si>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</si>
  <si>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</si>
  <si>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</si>
  <si>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</si>
  <si>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</si>
  <si>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</si>
  <si>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</si>
  <si>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</si>
  <si>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</si>
  <si>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</si>
  <si>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</si>
  <si>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</si>
  <si>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</si>
  <si>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</si>
  <si>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</si>
  <si>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</si>
  <si>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</si>
  <si>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</si>
  <si>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</si>
  <si>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</si>
  <si>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</si>
  <si>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</si>
  <si>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</si>
  <si>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</si>
  <si>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</si>
  <si>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</si>
  <si>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</si>
  <si>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</si>
  <si>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</si>
  <si>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</si>
  <si>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</si>
  <si>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</si>
  <si>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</si>
  <si>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</si>
  <si>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</si>
  <si>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</si>
  <si>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</si>
  <si>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</si>
  <si>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</si>
  <si>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</si>
  <si>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</si>
  <si>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</si>
  <si>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</si>
  <si>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</si>
  <si>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</si>
  <si>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</si>
  <si>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</si>
  <si>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</si>
  <si>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</si>
  <si>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</si>
  <si>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</si>
  <si>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</si>
  <si>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</si>
  <si>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</si>
  <si>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</si>
  <si>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</si>
  <si>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</si>
  <si>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</si>
  <si>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</si>
  <si>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</si>
  <si>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</si>
  <si>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</si>
  <si>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</si>
  <si>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</si>
  <si>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</si>
  <si>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</si>
  <si>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</si>
  <si>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</si>
  <si>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</si>
  <si>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</si>
  <si>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</si>
  <si>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</si>
  <si>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</si>
  <si>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</si>
  <si>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</si>
  <si>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</si>
  <si>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</si>
  <si>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</si>
  <si>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</si>
  <si>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</si>
  <si>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</si>
  <si>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</si>
  <si>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</si>
  <si>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</si>
  <si>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</si>
  <si>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</si>
  <si>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</si>
  <si>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</si>
  <si>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</si>
  <si>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</si>
  <si>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</si>
  <si>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</si>
  <si>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</si>
  <si>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</si>
  <si>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</si>
  <si>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</si>
  <si>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</si>
  <si>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</si>
  <si>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</si>
  <si>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</si>
  <si>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</si>
  <si>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</si>
  <si>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</si>
  <si>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</si>
  <si>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</si>
  <si>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</si>
  <si>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</si>
  <si>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</si>
  <si>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</si>
  <si>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</si>
  <si>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</si>
  <si>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</si>
  <si>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</si>
  <si>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</si>
  <si>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</si>
  <si>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</si>
  <si>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</si>
  <si>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</si>
  <si>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</si>
  <si>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</si>
  <si>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</si>
  <si>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</si>
  <si>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</si>
  <si>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</si>
  <si>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</si>
  <si>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</si>
  <si>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</si>
  <si>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</si>
  <si>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</si>
  <si>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</si>
  <si>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</si>
  <si>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</si>
  <si>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</si>
  <si>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</si>
  <si>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</si>
  <si>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</si>
  <si>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</si>
  <si>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</si>
  <si>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</si>
  <si>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</si>
  <si>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</si>
  <si>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</si>
  <si>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</si>
  <si>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</si>
  <si>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</si>
  <si>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</si>
  <si>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</si>
  <si>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</si>
  <si>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</si>
  <si>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</si>
  <si>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</si>
  <si>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</si>
  <si>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</si>
  <si>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</si>
  <si>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</si>
  <si>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</si>
  <si>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</si>
  <si>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</si>
  <si>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</si>
  <si>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</si>
  <si>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</si>
  <si>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</si>
  <si>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</si>
  <si>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</si>
  <si>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</si>
  <si>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</si>
  <si>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</si>
  <si>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</si>
  <si>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</si>
  <si>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</si>
  <si>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</si>
  <si>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</si>
  <si>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</si>
  <si>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</si>
  <si>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</si>
  <si>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</si>
  <si>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</si>
  <si>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</si>
  <si>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</si>
  <si>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</si>
  <si>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</si>
  <si>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</si>
  <si>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</si>
  <si>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</si>
  <si>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</si>
  <si>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</si>
  <si>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</si>
  <si>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</si>
  <si>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</si>
  <si>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</si>
  <si>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</si>
  <si>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</si>
  <si>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</si>
  <si>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</si>
  <si>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</si>
  <si>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</si>
  <si>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</si>
  <si>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</si>
  <si>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</si>
  <si>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</si>
  <si>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</si>
  <si>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</si>
  <si>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</si>
  <si>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</si>
  <si>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</si>
  <si>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</si>
  <si>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</si>
  <si>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</si>
  <si>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</si>
  <si>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</si>
  <si>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</si>
  <si>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</si>
  <si>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</si>
  <si>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</si>
  <si>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</si>
  <si>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</si>
  <si>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</si>
  <si>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</si>
  <si>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</si>
  <si>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</si>
  <si>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</si>
  <si>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</si>
  <si>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</si>
  <si>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</si>
  <si>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</si>
  <si>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</si>
  <si>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</si>
  <si>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</si>
  <si>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</si>
  <si>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</si>
  <si>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</si>
  <si>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</si>
  <si>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</si>
  <si>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</si>
  <si>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</si>
  <si>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</si>
  <si>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</si>
  <si>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</si>
  <si>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</si>
  <si>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</si>
  <si>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</si>
  <si>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</si>
  <si>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</si>
  <si>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</si>
  <si>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</si>
  <si>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</si>
  <si>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</si>
  <si>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</si>
  <si>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</si>
  <si>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</si>
  <si>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</si>
  <si>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</si>
  <si>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</si>
  <si>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</si>
  <si>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</si>
  <si>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</si>
  <si>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</si>
  <si>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</si>
  <si>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</si>
  <si>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</si>
  <si>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</si>
  <si>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</si>
  <si>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</si>
  <si>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</si>
  <si>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</si>
  <si>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</si>
  <si>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</si>
  <si>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</si>
  <si>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</si>
  <si>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</si>
  <si>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</si>
  <si>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</si>
  <si>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</si>
  <si>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</si>
  <si>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</si>
  <si>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</si>
  <si>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</si>
  <si>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</si>
  <si>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</si>
  <si>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</si>
  <si>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</si>
  <si>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</si>
  <si>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</si>
  <si>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</si>
  <si>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</si>
  <si>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</si>
  <si>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</si>
  <si>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</si>
  <si>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</si>
  <si>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</si>
  <si>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</si>
  <si>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</si>
  <si>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</si>
  <si>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</si>
  <si>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</si>
  <si>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</si>
  <si>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</si>
  <si>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</si>
  <si>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</si>
  <si>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</si>
  <si>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</si>
  <si>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</si>
  <si>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</si>
  <si>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</si>
  <si>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</si>
  <si>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</si>
  <si>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</si>
  <si>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</si>
  <si>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</si>
  <si>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</si>
  <si>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</si>
  <si>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</si>
  <si>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</si>
  <si>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</si>
  <si>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</si>
  <si>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</si>
  <si>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</si>
  <si>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</si>
  <si>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</si>
  <si>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</si>
  <si>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</si>
  <si>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</si>
  <si>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</si>
  <si>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</si>
  <si>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</si>
  <si>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</si>
  <si>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</si>
  <si>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</si>
  <si>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</si>
  <si>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</si>
  <si>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</si>
  <si>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</si>
  <si>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</si>
  <si>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</si>
  <si>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</si>
  <si>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</si>
  <si>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</si>
  <si>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</si>
  <si>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</si>
  <si>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</si>
  <si>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</si>
  <si>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</si>
  <si>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</si>
  <si>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</si>
  <si>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</si>
  <si>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</si>
  <si>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</si>
  <si>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</si>
  <si>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</si>
  <si>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</si>
  <si>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</si>
  <si>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</si>
  <si>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</si>
  <si>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</si>
  <si>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</si>
  <si>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</si>
  <si>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</si>
  <si>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</si>
  <si>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</si>
  <si>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</si>
  <si>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</si>
  <si>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</si>
  <si>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</si>
  <si>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</si>
  <si>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</si>
  <si>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</si>
  <si>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</si>
  <si>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</si>
  <si>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</si>
  <si>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</si>
  <si>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</si>
  <si>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</si>
  <si>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</si>
  <si>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</si>
  <si>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</si>
  <si>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</si>
  <si>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</si>
  <si>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</si>
  <si>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</si>
  <si>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</si>
  <si>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</si>
  <si>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</si>
  <si>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</si>
  <si>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</si>
  <si>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</si>
  <si>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</si>
  <si>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</si>
  <si>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</si>
  <si>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</si>
  <si>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</si>
  <si>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</si>
  <si>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</si>
  <si>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</si>
  <si>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</si>
  <si>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</si>
  <si>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</si>
  <si>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</si>
  <si>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</si>
  <si>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</si>
  <si>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</si>
  <si>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</si>
  <si>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</si>
  <si>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</si>
  <si>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</si>
  <si>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</si>
  <si>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</si>
  <si>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</si>
  <si>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</si>
  <si>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</si>
  <si>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</si>
  <si>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</si>
  <si>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</si>
  <si>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</si>
  <si>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</si>
  <si>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</si>
  <si>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</si>
  <si>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</si>
  <si>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</si>
  <si>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</si>
  <si>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</si>
  <si>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</si>
  <si>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</si>
  <si>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</si>
  <si>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</si>
  <si>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</si>
  <si>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</si>
  <si>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</si>
  <si>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</si>
  <si>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</si>
  <si>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</si>
  <si>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</si>
  <si>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</si>
  <si>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</si>
  <si>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</si>
  <si>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</si>
  <si>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</si>
  <si>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</si>
  <si>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</si>
  <si>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</si>
  <si>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</si>
  <si>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</si>
  <si>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</si>
  <si>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</si>
  <si>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</si>
  <si>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</si>
  <si>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</si>
  <si>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</si>
  <si>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</si>
  <si>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</si>
  <si>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</si>
  <si>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</si>
  <si>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</si>
  <si>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</si>
  <si>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</si>
  <si>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</si>
  <si>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</si>
  <si>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</si>
  <si>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</si>
  <si>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</si>
  <si>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</si>
  <si>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</si>
  <si>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</si>
  <si>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</si>
  <si>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</si>
  <si>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</si>
  <si>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</si>
  <si>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</si>
  <si>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</si>
  <si>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</si>
  <si>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</si>
  <si>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</si>
  <si>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</si>
  <si>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</si>
  <si>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</si>
  <si>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</si>
  <si>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</si>
  <si>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</si>
  <si>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</si>
  <si>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</si>
  <si>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</si>
  <si>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</si>
  <si>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</si>
  <si>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</si>
  <si>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</si>
  <si>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</si>
  <si>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</si>
  <si>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</si>
  <si>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</si>
  <si>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</si>
  <si>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</si>
  <si>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</si>
  <si>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</si>
  <si>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</si>
  <si>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</si>
  <si>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</si>
  <si>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</si>
  <si>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</si>
  <si>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</si>
  <si>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</si>
  <si>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</si>
  <si>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</si>
  <si>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</si>
  <si>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</si>
  <si>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</si>
  <si>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</si>
  <si>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</si>
  <si>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</si>
  <si>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</si>
  <si>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</si>
  <si>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</si>
  <si>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</si>
  <si>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</si>
  <si>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</si>
  <si>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</si>
  <si>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</si>
  <si>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</si>
  <si>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</si>
  <si>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</si>
  <si>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</si>
  <si>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</si>
  <si>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</si>
  <si>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</si>
  <si>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</si>
  <si>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</si>
  <si>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</si>
  <si>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</si>
  <si>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</si>
  <si>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</si>
  <si>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</si>
  <si>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</si>
  <si>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</si>
  <si>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</si>
  <si>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</si>
  <si>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</si>
  <si>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</si>
  <si>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</si>
  <si>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</si>
  <si>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</si>
  <si>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</si>
  <si>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</si>
  <si>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</si>
  <si>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</si>
  <si>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</si>
  <si>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</si>
  <si>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</si>
  <si>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</si>
  <si>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</si>
  <si>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</si>
  <si>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</si>
  <si>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</si>
  <si>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</si>
  <si>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</si>
  <si>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</si>
  <si>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</si>
  <si>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</si>
  <si>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</si>
  <si>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</si>
  <si>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</si>
  <si>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</si>
  <si>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</si>
  <si>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</si>
  <si>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</si>
  <si>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</si>
  <si>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</si>
  <si>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</si>
  <si>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</si>
  <si>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</si>
  <si>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</si>
  <si>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</si>
  <si>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</si>
  <si>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</si>
  <si>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</si>
  <si>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</si>
  <si>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</si>
  <si>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</si>
  <si>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</si>
  <si>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</si>
  <si>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</si>
  <si>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</si>
  <si>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</si>
  <si>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</si>
  <si>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</si>
  <si>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</si>
  <si>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</si>
  <si>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</si>
  <si>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</si>
  <si>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</si>
  <si>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</si>
  <si>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</si>
  <si>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</si>
  <si>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</si>
  <si>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</si>
  <si>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</si>
  <si>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</si>
  <si>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</si>
  <si>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</si>
  <si>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</si>
  <si>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</si>
  <si>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</si>
  <si>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</si>
  <si>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</si>
  <si>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</si>
  <si>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</si>
  <si>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</si>
  <si>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</si>
  <si>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</si>
  <si>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</si>
  <si>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</si>
  <si>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</si>
  <si>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</si>
  <si>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</si>
  <si>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</si>
  <si>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</si>
  <si>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</si>
  <si>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</si>
  <si>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</si>
  <si>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</si>
  <si>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</si>
  <si>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</si>
  <si>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</si>
  <si>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</si>
  <si>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</si>
  <si>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</si>
  <si>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</si>
  <si>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</si>
  <si>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</si>
  <si>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</si>
  <si>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</si>
  <si>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</si>
  <si>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</si>
  <si>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</si>
  <si>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</si>
  <si>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</si>
  <si>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</si>
  <si>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</si>
  <si>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</si>
  <si>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</si>
  <si>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</si>
  <si>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</si>
  <si>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</si>
  <si>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</si>
  <si>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</si>
  <si>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</si>
  <si>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</si>
  <si>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</si>
  <si>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</si>
  <si>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</si>
  <si>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</si>
  <si>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</si>
  <si>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</si>
  <si>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</si>
  <si>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</si>
  <si>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</si>
  <si>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</si>
  <si>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</si>
  <si>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</si>
  <si>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</si>
  <si>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</si>
  <si>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</si>
  <si>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</si>
  <si>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</si>
  <si>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</si>
  <si>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</si>
  <si>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</si>
  <si>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</si>
  <si>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</si>
  <si>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</si>
  <si>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</si>
  <si>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</si>
  <si>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</si>
  <si>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</si>
  <si>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</si>
  <si>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</si>
  <si>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</si>
  <si>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</si>
  <si>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</si>
  <si>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</si>
  <si>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</si>
  <si>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</si>
  <si>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</si>
  <si>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</si>
  <si>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</si>
  <si>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</si>
  <si>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</si>
  <si>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</si>
  <si>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</si>
  <si>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</si>
  <si>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</si>
  <si>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</si>
  <si>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</si>
  <si>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</si>
  <si>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</si>
  <si>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</si>
  <si>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</si>
  <si>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</si>
  <si>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</si>
  <si>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</si>
  <si>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</si>
  <si>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</si>
  <si>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</si>
  <si>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</si>
  <si>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</si>
  <si>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</si>
  <si>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</si>
  <si>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</si>
  <si>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</si>
  <si>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</si>
  <si>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</si>
  <si>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</si>
  <si>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</si>
  <si>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</si>
  <si>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</si>
  <si>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</si>
  <si>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</si>
  <si>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</si>
  <si>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</si>
  <si>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</si>
  <si>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</si>
  <si>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</si>
  <si>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</si>
  <si>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</si>
  <si>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</si>
  <si>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</si>
  <si>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</si>
  <si>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</si>
  <si>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</si>
  <si>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</si>
  <si>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</si>
  <si>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</si>
  <si>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</si>
  <si>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</si>
  <si>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</si>
  <si>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</si>
  <si>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</si>
  <si>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</si>
  <si>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</si>
  <si>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</si>
  <si>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</si>
  <si>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</si>
  <si>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</si>
  <si>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</si>
  <si>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</si>
  <si>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</si>
  <si>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</si>
  <si>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</si>
  <si>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</si>
  <si>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</si>
  <si>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</si>
  <si>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</si>
  <si>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</si>
  <si>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</si>
  <si>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</si>
  <si>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</si>
  <si>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</si>
  <si>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</si>
  <si>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</si>
  <si>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</si>
  <si>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</si>
  <si>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</si>
  <si>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</si>
  <si>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</si>
  <si>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</si>
  <si>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</si>
  <si>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</si>
  <si>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</si>
  <si>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</si>
  <si>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</si>
  <si>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</si>
  <si>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</si>
  <si>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</si>
  <si>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</si>
  <si>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</si>
  <si>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</si>
  <si>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</si>
  <si>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</si>
  <si>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</si>
  <si>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</si>
  <si>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</si>
  <si>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</si>
  <si>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</si>
  <si>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</si>
  <si>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</si>
  <si>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</si>
  <si>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</si>
  <si>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</si>
  <si>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</si>
  <si>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</si>
  <si>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</si>
  <si>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</si>
  <si>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</si>
  <si>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</si>
  <si>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</si>
  <si>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</si>
  <si>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</si>
  <si>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</si>
  <si>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</si>
  <si>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</si>
  <si>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</si>
  <si>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</si>
  <si>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</si>
  <si>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</si>
  <si>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</si>
  <si>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</si>
  <si>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</si>
  <si>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</si>
  <si>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</si>
  <si>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</si>
  <si>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</si>
  <si>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</si>
  <si>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</si>
  <si>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</si>
  <si>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</si>
  <si>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</si>
  <si>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</si>
  <si>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</si>
  <si>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</si>
  <si>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</si>
  <si>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</si>
  <si>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</si>
  <si>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</si>
  <si>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</si>
  <si>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</si>
  <si>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</si>
  <si>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</si>
  <si>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</si>
  <si>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</si>
  <si>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</si>
  <si>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</si>
  <si>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</si>
  <si>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</si>
  <si>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</si>
  <si>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</si>
  <si>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</si>
  <si>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</si>
  <si>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</si>
  <si>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</si>
  <si>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</si>
  <si>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</si>
  <si>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</si>
  <si>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</si>
  <si>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</si>
  <si>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</si>
  <si>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</si>
  <si>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</si>
  <si>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</si>
  <si>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</si>
  <si>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</si>
  <si>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</si>
  <si>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</si>
  <si>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</si>
  <si>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</si>
  <si>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</si>
  <si>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</si>
  <si>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</si>
  <si>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</si>
  <si>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</si>
  <si>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</si>
  <si>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</si>
  <si>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</si>
  <si>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</si>
  <si>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</si>
  <si>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</si>
  <si>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</si>
  <si>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</si>
  <si>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</si>
  <si>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</si>
  <si>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</si>
  <si>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</si>
  <si>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</si>
  <si>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</si>
  <si>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</si>
  <si>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</si>
  <si>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</si>
  <si>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</si>
  <si>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</si>
  <si>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</si>
  <si>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</si>
  <si>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</si>
  <si>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</si>
  <si>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</si>
  <si>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</si>
  <si>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</si>
  <si>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</si>
  <si>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</si>
  <si>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</si>
  <si>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</si>
  <si>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</si>
  <si>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</si>
  <si>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</si>
  <si>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</si>
  <si>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</si>
  <si>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</si>
  <si>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</si>
  <si>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</si>
  <si>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</si>
  <si>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</si>
  <si>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</si>
  <si>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</si>
  <si>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</si>
  <si>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</si>
  <si>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</si>
  <si>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</si>
  <si>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</si>
  <si>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</si>
  <si>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</si>
  <si>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</si>
  <si>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</si>
  <si>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</si>
  <si>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</si>
  <si>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</si>
  <si>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</si>
  <si>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</si>
  <si>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</si>
  <si>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</si>
  <si>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</si>
  <si>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</si>
  <si>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</si>
  <si>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</si>
  <si>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</si>
  <si>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</si>
  <si>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</si>
  <si>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</si>
  <si>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</si>
  <si>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</si>
  <si>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</si>
  <si>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</si>
  <si>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</si>
  <si>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</si>
  <si>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</si>
  <si>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</si>
  <si>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</si>
  <si>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</si>
  <si>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</si>
  <si>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</si>
  <si>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</si>
  <si>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</si>
  <si>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</si>
  <si>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</si>
  <si>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</si>
  <si>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</si>
  <si>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</si>
  <si>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</si>
  <si>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</si>
  <si>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</si>
  <si>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</si>
  <si>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</si>
  <si>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</si>
  <si>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</si>
  <si>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</si>
  <si>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</si>
  <si>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</si>
  <si>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</si>
  <si>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</si>
  <si>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</si>
  <si>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</si>
  <si>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</si>
  <si>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</si>
  <si>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</si>
  <si>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</si>
  <si>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</si>
  <si>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</si>
  <si>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</si>
  <si>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</si>
  <si>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</si>
  <si>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</si>
  <si>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</si>
  <si>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</si>
  <si>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</si>
  <si>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</si>
  <si>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</si>
  <si>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</si>
  <si>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</si>
  <si>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</si>
  <si>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</si>
  <si>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</si>
  <si>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</si>
  <si>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</si>
  <si>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</si>
  <si>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</si>
  <si>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</si>
  <si>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</si>
  <si>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</si>
  <si>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</si>
  <si>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</si>
  <si>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</si>
  <si>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</si>
  <si>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</si>
  <si>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</si>
  <si>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</si>
  <si>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</si>
  <si>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</si>
  <si>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</si>
  <si>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</si>
  <si>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</si>
  <si>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</si>
  <si>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</si>
  <si>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</si>
  <si>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</si>
  <si>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</si>
  <si>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</si>
  <si>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</si>
  <si>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</si>
  <si>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</si>
  <si>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</si>
  <si>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</si>
  <si>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</si>
  <si>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</si>
  <si>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</si>
  <si>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</si>
  <si>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</si>
  <si>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</si>
  <si>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</si>
  <si>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</si>
  <si>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</si>
  <si>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</si>
  <si>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</si>
  <si>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</si>
  <si>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</si>
  <si>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</si>
  <si>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</si>
  <si>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</si>
  <si>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</si>
  <si>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</si>
  <si>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</si>
  <si>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</si>
  <si>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</si>
  <si>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</si>
  <si>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</si>
  <si>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</si>
  <si>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</si>
  <si>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</si>
  <si>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</si>
  <si>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</si>
  <si>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</si>
  <si>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</si>
  <si>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</si>
  <si>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</si>
  <si>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</si>
  <si>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</si>
  <si>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</si>
  <si>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</si>
  <si>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</si>
  <si>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</si>
  <si>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</si>
  <si>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</si>
  <si>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</si>
  <si>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</si>
  <si>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</si>
  <si>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</si>
  <si>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</si>
  <si>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</si>
  <si>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</si>
  <si>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</si>
  <si>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</si>
  <si>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</si>
  <si>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</si>
  <si>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</si>
  <si>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</si>
  <si>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</si>
  <si>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</si>
  <si>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</si>
  <si>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</si>
  <si>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</si>
  <si>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</si>
  <si>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</si>
  <si>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</si>
  <si>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</si>
  <si>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</si>
  <si>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</si>
  <si>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</si>
  <si>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</si>
  <si>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</si>
  <si>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</si>
  <si>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</si>
  <si>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</si>
  <si>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</si>
  <si>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</si>
  <si>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</si>
  <si>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</si>
  <si>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</si>
  <si>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</si>
  <si>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</si>
  <si>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</si>
  <si>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</si>
  <si>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</si>
  <si>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</si>
  <si>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</si>
  <si>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</si>
  <si>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</si>
  <si>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</si>
  <si>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</si>
  <si>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</si>
  <si>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</si>
  <si>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</si>
  <si>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</si>
  <si>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</si>
  <si>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</si>
  <si>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</si>
  <si>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</si>
  <si>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</si>
  <si>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</si>
  <si>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</si>
  <si>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</si>
  <si>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</si>
  <si>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</si>
  <si>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</si>
  <si>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</si>
  <si>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</si>
  <si>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</si>
  <si>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</si>
  <si>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</si>
  <si>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</si>
  <si>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</si>
  <si>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</si>
  <si>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</si>
  <si>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</si>
  <si>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</si>
  <si>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</si>
  <si>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</si>
  <si>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</si>
  <si>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</si>
  <si>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</si>
  <si>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</si>
  <si>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</si>
  <si>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</si>
  <si>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</si>
  <si>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</si>
  <si>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</si>
  <si>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</si>
  <si>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</si>
  <si>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</si>
  <si>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</si>
  <si>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</si>
  <si>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</si>
  <si>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</si>
  <si>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</si>
  <si>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</si>
  <si>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</si>
  <si>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</si>
  <si>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</si>
  <si>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</si>
  <si>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</si>
  <si>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</si>
  <si>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</si>
  <si>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</si>
  <si>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</si>
  <si>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</si>
  <si>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</si>
  <si>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</si>
  <si>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</si>
  <si>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</si>
  <si>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</si>
  <si>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</si>
  <si>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</si>
  <si>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</si>
  <si>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</si>
  <si>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</si>
  <si>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</si>
  <si>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</si>
  <si>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</si>
  <si>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</si>
  <si>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</si>
  <si>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</si>
  <si>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</si>
  <si>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</si>
  <si>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</si>
  <si>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</si>
  <si>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</si>
  <si>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</si>
  <si>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</si>
  <si>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</si>
  <si>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</si>
  <si>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</si>
  <si>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</si>
  <si>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</si>
  <si>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</si>
  <si>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</si>
  <si>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</si>
  <si>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</si>
  <si>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</si>
  <si>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</si>
  <si>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</si>
  <si>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</si>
  <si>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</si>
  <si>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</si>
  <si>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</si>
  <si>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</si>
  <si>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</si>
  <si>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</si>
  <si>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</si>
  <si>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</si>
  <si>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</si>
  <si>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</si>
  <si>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</si>
  <si>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</si>
  <si>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</si>
  <si>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</si>
  <si>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</si>
  <si>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</si>
  <si>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</si>
  <si>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</si>
  <si>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</si>
  <si>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</si>
  <si>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</si>
  <si>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</si>
  <si>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</si>
  <si>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</si>
  <si>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</si>
  <si>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</si>
  <si>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</si>
  <si>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</si>
  <si>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</si>
  <si>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</si>
  <si>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</si>
  <si>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</si>
  <si>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</si>
  <si>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</si>
  <si>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</si>
  <si>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</si>
  <si>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</si>
  <si>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</si>
  <si>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</si>
  <si>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</si>
  <si>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</si>
  <si>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</si>
  <si>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</si>
  <si>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</si>
  <si>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</si>
  <si>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</si>
  <si>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</si>
  <si>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</si>
  <si>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</si>
  <si>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</si>
  <si>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</si>
  <si>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</si>
  <si>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</si>
  <si>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</si>
  <si>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</si>
  <si>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</si>
  <si>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</si>
  <si>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</si>
  <si>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</si>
  <si>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</si>
  <si>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</si>
  <si>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</si>
  <si>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</si>
  <si>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</si>
  <si>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</si>
  <si>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</si>
  <si>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</si>
  <si>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</si>
  <si>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</si>
  <si>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</si>
  <si>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</si>
  <si>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</si>
  <si>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</si>
  <si>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</si>
  <si>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</si>
  <si>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</si>
  <si>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</si>
  <si>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</si>
  <si>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</si>
  <si>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</si>
  <si>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</si>
  <si>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</si>
  <si>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</si>
  <si>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</si>
  <si>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</si>
  <si>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</si>
  <si>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</si>
  <si>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</si>
  <si>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</si>
  <si>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</si>
  <si>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</si>
  <si>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</si>
  <si>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</si>
  <si>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</si>
  <si>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</si>
  <si>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</si>
  <si>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</si>
  <si>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</si>
  <si>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</si>
  <si>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</si>
  <si>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</si>
  <si>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</si>
  <si>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</si>
  <si>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</si>
  <si>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</si>
  <si>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</si>
  <si>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</si>
  <si>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</si>
  <si>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</si>
  <si>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</si>
  <si>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</si>
  <si>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</si>
  <si>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</si>
  <si>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</si>
  <si>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</si>
  <si>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</si>
  <si>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</si>
  <si>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</si>
  <si>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</si>
  <si>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</si>
  <si>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</si>
  <si>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</si>
  <si>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</si>
  <si>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</si>
  <si>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</si>
  <si>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</si>
  <si>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</si>
  <si>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</si>
  <si>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</si>
  <si>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</si>
  <si>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</si>
  <si>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</si>
  <si>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</si>
  <si>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</si>
  <si>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</si>
  <si>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</si>
  <si>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</si>
  <si>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</si>
  <si>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</si>
  <si>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</si>
  <si>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</si>
  <si>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</si>
  <si>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</si>
  <si>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</si>
  <si>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</si>
  <si>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</si>
  <si>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</si>
  <si>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</si>
  <si>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</si>
  <si>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</si>
  <si>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</si>
  <si>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</si>
  <si>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</si>
  <si>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</si>
  <si>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</si>
  <si>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</si>
  <si>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</si>
  <si>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</si>
  <si>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</si>
  <si>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</si>
  <si>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</si>
  <si>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</si>
  <si>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</si>
  <si>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</si>
  <si>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</si>
  <si>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</si>
  <si>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</si>
  <si>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</si>
  <si>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</si>
  <si>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</si>
  <si>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</si>
  <si>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</si>
  <si>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</si>
  <si>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</si>
  <si>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</si>
  <si>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</si>
  <si>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</si>
  <si>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</si>
  <si>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</si>
  <si>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</si>
  <si>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</si>
  <si>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</si>
  <si>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</si>
  <si>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</si>
  <si>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</si>
  <si>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</si>
  <si>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</si>
  <si>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</si>
  <si>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</si>
  <si>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</si>
  <si>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</si>
  <si>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</si>
  <si>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</si>
  <si>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</si>
  <si>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</si>
  <si>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</si>
  <si>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</si>
  <si>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</si>
  <si>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</si>
  <si>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</si>
  <si>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</si>
  <si>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</si>
  <si>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</si>
  <si>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</si>
  <si>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</si>
  <si>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</si>
  <si>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</si>
  <si>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</si>
  <si>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</si>
  <si>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</si>
  <si>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</si>
  <si>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</si>
  <si>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</si>
  <si>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</si>
  <si>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</si>
  <si>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</si>
  <si>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</si>
  <si>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</si>
  <si>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</si>
  <si>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</si>
  <si>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</si>
  <si>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</si>
  <si>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</si>
  <si>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</si>
  <si>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</si>
  <si>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</si>
  <si>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</si>
  <si>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</si>
  <si>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</si>
  <si>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</si>
  <si>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</si>
  <si>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</si>
  <si>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</si>
  <si>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</si>
  <si>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</si>
  <si>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</si>
  <si>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</si>
  <si>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</si>
  <si>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</si>
  <si>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</si>
  <si>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</si>
  <si>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</si>
  <si>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</si>
  <si>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</si>
  <si>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</si>
  <si>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</si>
  <si>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</si>
  <si>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</si>
  <si>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</si>
  <si>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</si>
  <si>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</si>
  <si>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</si>
  <si>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</si>
  <si>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</si>
  <si>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</si>
  <si>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</si>
  <si>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</si>
  <si>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</si>
  <si>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</si>
  <si>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</si>
  <si>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</si>
  <si>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</si>
  <si>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</si>
  <si>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</si>
  <si>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</si>
  <si>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</si>
  <si>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</si>
  <si>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</si>
  <si>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</si>
  <si>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</si>
  <si>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</si>
  <si>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</si>
  <si>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</si>
  <si>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</si>
  <si>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</si>
  <si>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</si>
  <si>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</si>
  <si>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</si>
  <si>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</si>
  <si>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</si>
  <si>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</si>
  <si>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</si>
  <si>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</si>
  <si>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</si>
  <si>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</si>
  <si>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</si>
  <si>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</si>
  <si>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</si>
  <si>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</si>
  <si>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</si>
  <si>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</si>
  <si>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</si>
  <si>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</si>
  <si>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</si>
  <si>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</si>
  <si>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</si>
  <si>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</si>
  <si>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</si>
  <si>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</si>
  <si>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</si>
  <si>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</si>
  <si>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</si>
  <si>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</si>
  <si>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</si>
  <si>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</si>
  <si>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</si>
  <si>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</si>
  <si>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</si>
  <si>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</si>
  <si>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</si>
  <si>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</si>
  <si>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</si>
  <si>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</si>
  <si>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</si>
  <si>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</si>
  <si>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</si>
  <si>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</si>
  <si>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</si>
  <si>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</si>
  <si>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</si>
  <si>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</si>
  <si>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</si>
  <si>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</si>
  <si>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</si>
  <si>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</si>
  <si>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</si>
  <si>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</si>
  <si>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</si>
  <si>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</si>
  <si>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</si>
  <si>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</si>
  <si>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</si>
  <si>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</si>
  <si>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</si>
  <si>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</si>
  <si>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</si>
  <si>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</si>
  <si>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</si>
  <si>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</si>
  <si>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</si>
  <si>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</si>
  <si>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</si>
  <si>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</si>
  <si>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</si>
  <si>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</si>
  <si>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</si>
  <si>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</si>
  <si>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</si>
  <si>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</si>
  <si>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</si>
  <si>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</si>
  <si>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</si>
  <si>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</si>
  <si>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</si>
  <si>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</si>
  <si>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</si>
  <si>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</si>
  <si>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</si>
  <si>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</si>
  <si>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</si>
  <si>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</si>
  <si>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</si>
  <si>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</si>
  <si>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</si>
  <si>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</si>
  <si>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</si>
  <si>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</si>
  <si>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</si>
  <si>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</si>
  <si>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</si>
  <si>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</si>
  <si>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</si>
  <si>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</si>
  <si>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</si>
  <si>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</si>
  <si>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</si>
  <si>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</si>
  <si>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</si>
  <si>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</si>
  <si>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</si>
  <si>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</si>
  <si>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</si>
  <si>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</si>
  <si>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</si>
  <si>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</si>
  <si>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</si>
  <si>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</si>
  <si>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</si>
  <si>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</si>
  <si>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</si>
  <si>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</si>
  <si>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</si>
  <si>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</si>
  <si>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</si>
  <si>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</si>
  <si>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</si>
  <si>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</si>
  <si>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</si>
  <si>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</si>
  <si>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</si>
  <si>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</si>
  <si>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</si>
  <si>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</si>
  <si>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</si>
  <si>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</si>
  <si>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</si>
  <si>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</si>
  <si>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</si>
  <si>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</si>
  <si>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</si>
  <si>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</si>
  <si>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</si>
  <si>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</si>
  <si>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</si>
  <si>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</si>
  <si>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</si>
  <si>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</si>
  <si>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</si>
  <si>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</si>
  <si>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</si>
  <si>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</si>
  <si>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</si>
  <si>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</si>
  <si>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</si>
  <si>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</si>
  <si>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</si>
  <si>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</si>
  <si>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</si>
  <si>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</si>
  <si>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</si>
  <si>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</si>
  <si>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</si>
  <si>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</si>
  <si>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</si>
  <si>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</si>
  <si>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</si>
  <si>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</si>
  <si>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</si>
  <si>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</si>
  <si>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</si>
  <si>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</si>
  <si>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</si>
  <si>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</si>
  <si>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</si>
  <si>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</si>
  <si>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</si>
  <si>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</si>
  <si>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</si>
  <si>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</si>
  <si>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</si>
  <si>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</si>
  <si>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</si>
  <si>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</si>
  <si>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</si>
  <si>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</si>
  <si>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</si>
  <si>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</si>
  <si>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</si>
  <si>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</si>
  <si>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</si>
  <si>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</si>
  <si>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</si>
  <si>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</si>
  <si>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</si>
  <si>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</si>
  <si>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</si>
  <si>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</si>
  <si>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</si>
  <si>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</si>
  <si>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</si>
  <si>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</si>
  <si>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</si>
  <si>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</si>
  <si>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</si>
  <si>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</si>
  <si>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</si>
  <si>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</si>
  <si>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</si>
  <si>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</si>
  <si>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</si>
  <si>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</si>
  <si>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</si>
  <si>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</si>
  <si>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</si>
  <si>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</si>
  <si>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</si>
  <si>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</si>
  <si>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</si>
  <si>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</si>
  <si>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</si>
  <si>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</si>
  <si>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</si>
  <si>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</si>
  <si>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</si>
  <si>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</si>
  <si>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</si>
  <si>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</si>
  <si>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</si>
  <si>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</si>
  <si>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</si>
  <si>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</si>
  <si>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</si>
  <si>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</si>
  <si>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</si>
  <si>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</si>
  <si>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</si>
  <si>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</si>
  <si>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</si>
  <si>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</si>
  <si>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</si>
  <si>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</si>
  <si>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</si>
  <si>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</si>
  <si>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</si>
  <si>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</si>
  <si>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</si>
  <si>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</si>
  <si>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</si>
  <si>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</si>
  <si>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</si>
  <si>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</si>
  <si>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</si>
  <si>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</si>
  <si>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</si>
  <si>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</si>
  <si>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</si>
  <si>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</si>
  <si>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</si>
  <si>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</si>
  <si>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</si>
  <si>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</si>
  <si>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</si>
  <si>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</si>
  <si>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</si>
  <si>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</si>
  <si>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</si>
  <si>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</si>
  <si>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</si>
  <si>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</si>
  <si>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</si>
  <si>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</si>
  <si>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</si>
  <si>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</si>
  <si>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</si>
  <si>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</si>
  <si>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</si>
  <si>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</si>
  <si>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</si>
  <si>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</si>
  <si>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</si>
  <si>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</si>
  <si>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</si>
  <si>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</si>
  <si>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</si>
  <si>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</si>
  <si>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</si>
  <si>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</si>
  <si>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</si>
  <si>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</si>
  <si>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</si>
  <si>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</si>
  <si>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</si>
  <si>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</si>
  <si>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</si>
  <si>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</si>
  <si>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</si>
  <si>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</si>
  <si>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</si>
  <si>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</si>
  <si>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</si>
  <si>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</si>
  <si>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</si>
  <si>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</si>
  <si>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</si>
  <si>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</si>
  <si>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</si>
  <si>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</si>
  <si>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</si>
  <si>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</si>
  <si>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</si>
  <si>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</si>
  <si>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</si>
  <si>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</si>
  <si>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</si>
  <si>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</si>
  <si>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</si>
  <si>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</si>
  <si>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</si>
  <si>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</si>
  <si>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</si>
  <si>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</si>
  <si>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</si>
  <si>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</si>
  <si>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</si>
  <si>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</si>
  <si>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</si>
  <si>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</si>
  <si>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</si>
  <si>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</si>
  <si>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</si>
  <si>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</si>
  <si>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</si>
  <si>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</si>
  <si>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</si>
  <si>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</si>
  <si>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</si>
  <si>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</si>
  <si>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</si>
  <si>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</si>
  <si>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</si>
  <si>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</si>
  <si>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</si>
  <si>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</si>
  <si>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</si>
  <si>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</si>
  <si>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</si>
  <si>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</si>
  <si>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</si>
  <si>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</si>
  <si>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</si>
  <si>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</si>
  <si>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</si>
  <si>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</si>
  <si>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</si>
  <si>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</si>
  <si>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</si>
  <si>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</si>
  <si>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</si>
  <si>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</si>
  <si>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</si>
  <si>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</si>
  <si>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</si>
  <si>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</si>
  <si>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</si>
  <si>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</si>
  <si>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</si>
  <si>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</si>
  <si>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</si>
  <si>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</si>
  <si>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</si>
  <si>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</si>
  <si>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</si>
  <si>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</si>
  <si>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</si>
  <si>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</si>
  <si>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</si>
  <si>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</si>
  <si>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</si>
  <si>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</si>
  <si>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</si>
  <si>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</si>
  <si>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</si>
  <si>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</si>
  <si>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</si>
  <si>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</si>
  <si>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</si>
  <si>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</si>
  <si>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</si>
  <si>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</si>
  <si>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</si>
  <si>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</si>
  <si>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</si>
  <si>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</si>
  <si>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</si>
  <si>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</si>
  <si>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</si>
  <si>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</si>
  <si>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</si>
  <si>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</si>
  <si>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</si>
  <si>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</si>
  <si>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</si>
  <si>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</si>
  <si>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</si>
  <si>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</si>
  <si>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</si>
  <si>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</si>
  <si>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</si>
  <si>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</si>
  <si>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</si>
  <si>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</si>
  <si>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</si>
  <si>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</si>
  <si>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</si>
  <si>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</si>
  <si>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</si>
  <si>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</si>
  <si>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</si>
  <si>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</si>
  <si>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</si>
  <si>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</si>
  <si>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</si>
  <si>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</si>
  <si>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</si>
  <si>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</si>
  <si>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</si>
  <si>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</si>
  <si>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</si>
  <si>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</si>
  <si>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</si>
  <si>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</si>
  <si>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</si>
  <si>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</si>
  <si>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</si>
  <si>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</si>
  <si>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</si>
  <si>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</si>
  <si>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</si>
  <si>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</si>
  <si>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</si>
  <si>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</si>
  <si>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</si>
  <si>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</si>
  <si>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</si>
  <si>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</si>
  <si>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</si>
  <si>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</si>
  <si>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</si>
  <si>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</si>
  <si>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</si>
  <si>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</si>
  <si>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</si>
  <si>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</si>
  <si>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</si>
  <si>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</si>
  <si>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</si>
  <si>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</si>
  <si>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</si>
  <si>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</si>
  <si>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</si>
  <si>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</si>
  <si>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</si>
  <si>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</si>
  <si>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</si>
  <si>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</si>
  <si>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</si>
  <si>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</si>
  <si>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</si>
  <si>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</si>
  <si>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</si>
  <si>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</si>
  <si>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</si>
  <si>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</si>
  <si>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</si>
  <si>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</si>
  <si>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</si>
  <si>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</si>
  <si>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</si>
  <si>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</si>
  <si>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</si>
  <si>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</si>
  <si>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</si>
  <si>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</si>
  <si>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</si>
  <si>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</si>
  <si>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</si>
  <si>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</si>
  <si>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</si>
  <si>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</si>
  <si>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</si>
  <si>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</si>
  <si>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</si>
  <si>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</si>
  <si>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</si>
  <si>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</si>
  <si>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</si>
  <si>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</si>
  <si>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</si>
  <si>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</si>
  <si>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</si>
  <si>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</si>
  <si>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</si>
  <si>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</si>
  <si>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</si>
  <si>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</si>
  <si>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</si>
  <si>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</si>
  <si>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</si>
  <si>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</si>
  <si>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</si>
  <si>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</si>
  <si>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</si>
  <si>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</si>
  <si>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</si>
  <si>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</si>
  <si>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</si>
  <si>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</si>
  <si>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</si>
  <si>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</si>
  <si>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</si>
  <si>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</si>
  <si>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</si>
  <si>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</si>
  <si>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</si>
  <si>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</si>
  <si>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</si>
  <si>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</si>
  <si>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</si>
  <si>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</si>
  <si>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</si>
  <si>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</si>
  <si>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</si>
  <si>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</si>
  <si>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</si>
  <si>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</si>
  <si>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</si>
  <si>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</si>
  <si>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</si>
  <si>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</si>
  <si>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</si>
  <si>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</si>
  <si>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</si>
  <si>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</si>
  <si>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</si>
  <si>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</si>
  <si>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</si>
  <si>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</si>
  <si>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</si>
  <si>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</si>
  <si>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</si>
  <si>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</si>
  <si>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</si>
  <si>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</si>
  <si>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</si>
  <si>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</si>
  <si>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</si>
  <si>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</si>
  <si>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</si>
  <si>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</si>
  <si>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</si>
  <si>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</si>
  <si>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</si>
  <si>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</si>
  <si>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</si>
  <si>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</si>
  <si>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</si>
  <si>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</si>
  <si>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</si>
  <si>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</si>
  <si>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</si>
  <si>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</si>
  <si>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</si>
  <si>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</si>
  <si>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</si>
  <si>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</si>
  <si>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</si>
  <si>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</si>
  <si>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</si>
  <si>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</si>
  <si>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</si>
  <si>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</si>
  <si>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</si>
  <si>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</si>
  <si>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</si>
  <si>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</si>
  <si>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</si>
  <si>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</si>
  <si>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</si>
  <si>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</si>
  <si>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</si>
  <si>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</si>
  <si>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</si>
  <si>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</si>
  <si>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</si>
  <si>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</si>
  <si>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</si>
  <si>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</si>
  <si>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</si>
  <si>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</si>
  <si>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</si>
  <si>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</si>
  <si>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</si>
  <si>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</si>
  <si>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</si>
  <si>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</si>
  <si>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</si>
  <si>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</si>
  <si>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</si>
  <si>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</si>
  <si>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</si>
  <si>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</si>
  <si>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</si>
  <si>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</si>
  <si>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</si>
  <si>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</si>
  <si>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</si>
  <si>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</si>
  <si>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</si>
  <si>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</si>
  <si>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</si>
  <si>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</si>
  <si>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</si>
  <si>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</si>
  <si>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</si>
  <si>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</si>
  <si>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</si>
  <si>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</si>
  <si>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</si>
  <si>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</si>
  <si>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</si>
  <si>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</si>
  <si>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</si>
  <si>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</si>
  <si>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</si>
  <si>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</si>
  <si>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</si>
  <si>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</si>
  <si>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</si>
  <si>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</si>
  <si>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</si>
  <si>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</si>
  <si>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</si>
  <si>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</si>
  <si>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</si>
  <si>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</si>
  <si>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</si>
  <si>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</si>
  <si>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</si>
  <si>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</si>
  <si>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</si>
  <si>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</si>
  <si>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</si>
  <si>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</si>
  <si>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</si>
  <si>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</si>
  <si>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</si>
  <si>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</si>
  <si>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</si>
  <si>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</si>
  <si>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</si>
  <si>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</si>
  <si>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</si>
  <si>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</si>
  <si>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</si>
  <si>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</si>
  <si>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</si>
  <si>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</si>
  <si>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</si>
  <si>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</si>
  <si>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</si>
  <si>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</si>
  <si>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</si>
  <si>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</si>
  <si>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</si>
  <si>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</si>
  <si>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</si>
  <si>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</si>
  <si>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</si>
  <si>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</si>
  <si>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</si>
  <si>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</si>
  <si>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</si>
  <si>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</si>
  <si>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</si>
  <si>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</si>
  <si>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</si>
  <si>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</si>
  <si>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</si>
  <si>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</si>
  <si>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</si>
  <si>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</si>
  <si>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</si>
  <si>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</si>
  <si>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</si>
  <si>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</si>
  <si>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</si>
  <si>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</si>
  <si>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</si>
  <si>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</si>
  <si>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</si>
  <si>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</si>
  <si>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</si>
  <si>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</si>
  <si>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</si>
  <si>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</si>
  <si>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</si>
  <si>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</si>
  <si>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</si>
  <si>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</si>
  <si>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</si>
  <si>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</si>
  <si>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</si>
  <si>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</si>
  <si>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</si>
  <si>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</si>
  <si>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</si>
  <si>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</si>
  <si>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</si>
  <si>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</si>
  <si>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</si>
  <si>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</si>
  <si>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</si>
  <si>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</si>
  <si>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</si>
  <si>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</si>
  <si>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</si>
  <si>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</si>
  <si>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</si>
  <si>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</si>
  <si>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</si>
  <si>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</si>
  <si>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</si>
  <si>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</si>
  <si>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</si>
  <si>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</si>
  <si>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</si>
  <si>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</si>
  <si>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</si>
  <si>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</si>
  <si>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</si>
  <si>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</si>
  <si>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</si>
  <si>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</si>
  <si>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</si>
  <si>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</si>
  <si>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</si>
  <si>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</si>
  <si>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</si>
  <si>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</si>
  <si>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</si>
  <si>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</si>
  <si>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</si>
  <si>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</si>
  <si>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</si>
  <si>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</si>
  <si>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</si>
  <si>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</si>
  <si>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</si>
  <si>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</si>
  <si>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</si>
  <si>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</si>
  <si>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</si>
  <si>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</si>
  <si>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</si>
  <si>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</si>
  <si>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</si>
  <si>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</si>
  <si>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</si>
  <si>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</si>
  <si>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</si>
  <si>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</si>
  <si>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</si>
  <si>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</si>
  <si>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</si>
  <si>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</si>
  <si>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</si>
  <si>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</si>
  <si>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</si>
  <si>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</si>
  <si>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</si>
  <si>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</si>
  <si>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</si>
  <si>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</si>
  <si>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</si>
  <si>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</si>
  <si>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</si>
  <si>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</si>
  <si>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</si>
  <si>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</si>
  <si>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</si>
  <si>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</si>
  <si>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</si>
  <si>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</si>
  <si>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</si>
  <si>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</si>
  <si>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</si>
  <si>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</si>
  <si>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</si>
  <si>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</si>
  <si>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</si>
  <si>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</si>
  <si>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</si>
  <si>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</si>
  <si>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</si>
  <si>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</si>
  <si>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</si>
  <si>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</si>
  <si>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</si>
  <si>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</si>
  <si>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</si>
  <si>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</si>
  <si>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</si>
  <si>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</si>
  <si>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</si>
  <si>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</si>
  <si>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</si>
  <si>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</si>
  <si>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</si>
  <si>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</si>
  <si>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</si>
  <si>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</si>
  <si>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</si>
  <si>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</si>
  <si>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</si>
  <si>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</si>
  <si>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</si>
  <si>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</si>
  <si>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</si>
  <si>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</si>
  <si>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</si>
  <si>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</si>
  <si>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</si>
  <si>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</si>
  <si>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</si>
  <si>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</si>
  <si>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</si>
  <si>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</si>
  <si>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</si>
  <si>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</si>
  <si>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</si>
  <si>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</si>
  <si>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</si>
  <si>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</si>
  <si>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</si>
  <si>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</si>
  <si>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</si>
  <si>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</si>
  <si>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</si>
  <si>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</si>
  <si>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</si>
  <si>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</si>
  <si>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</si>
  <si>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</si>
  <si>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</si>
  <si>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</si>
  <si>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</si>
  <si>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</si>
  <si>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</si>
  <si>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</si>
  <si>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</si>
  <si>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</si>
  <si>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</si>
  <si>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</si>
  <si>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</si>
  <si>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</si>
  <si>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</si>
  <si>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</si>
  <si>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</si>
  <si>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</si>
  <si>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</si>
  <si>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</si>
  <si>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</si>
  <si>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</si>
  <si>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</si>
  <si>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</si>
  <si>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</si>
  <si>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</si>
  <si>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</si>
  <si>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</si>
  <si>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</si>
  <si>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</si>
  <si>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</si>
  <si>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</si>
  <si>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</si>
  <si>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</si>
  <si>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</si>
  <si>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</si>
  <si>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</si>
  <si>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</si>
  <si>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</si>
  <si>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</si>
  <si>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</si>
  <si>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</si>
  <si>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</si>
  <si>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</si>
  <si>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</si>
  <si>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</si>
  <si>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</si>
  <si>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</si>
  <si>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</si>
  <si>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</si>
  <si>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</si>
  <si>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</si>
  <si>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</si>
  <si>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</si>
  <si>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</si>
  <si>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</si>
  <si>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</si>
  <si>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</si>
  <si>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</si>
  <si>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</si>
  <si>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</si>
  <si>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</si>
  <si>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</si>
  <si>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</si>
  <si>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</si>
  <si>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</si>
  <si>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</si>
  <si>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</si>
  <si>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</si>
  <si>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</si>
  <si>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</si>
  <si>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</si>
  <si>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</si>
  <si>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</si>
  <si>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</si>
  <si>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</si>
  <si>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</si>
  <si>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</si>
  <si>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</si>
  <si>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</si>
  <si>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</si>
  <si>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</si>
  <si>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</si>
  <si>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</si>
  <si>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</si>
  <si>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</si>
  <si>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</si>
  <si>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</si>
  <si>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</si>
  <si>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</si>
  <si>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</si>
  <si>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</si>
  <si>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</si>
  <si>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</si>
  <si>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</si>
  <si>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</si>
  <si>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</si>
  <si>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</si>
  <si>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</si>
  <si>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</si>
  <si>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</si>
  <si>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</si>
  <si>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</si>
  <si>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</si>
  <si>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</si>
  <si>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</si>
  <si>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</si>
  <si>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</si>
  <si>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</si>
  <si>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</si>
  <si>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</si>
  <si>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</si>
  <si>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</si>
  <si>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</si>
  <si>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</si>
  <si>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</si>
  <si>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</si>
  <si>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</si>
  <si>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</si>
  <si>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</si>
  <si>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</si>
  <si>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</si>
  <si>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</si>
  <si>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</si>
  <si>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</si>
  <si>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</si>
  <si>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</si>
  <si>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</si>
  <si>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</si>
  <si>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</si>
  <si>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</si>
  <si>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</si>
  <si>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</si>
  <si>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</si>
  <si>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</si>
  <si>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</si>
  <si>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</si>
  <si>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</si>
  <si>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</si>
  <si>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</si>
  <si>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</si>
  <si>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</si>
  <si>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</si>
  <si>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</si>
  <si>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</si>
  <si>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</si>
  <si>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</si>
  <si>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</si>
  <si>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</si>
  <si>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</si>
  <si>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</si>
  <si>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</si>
  <si>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</si>
  <si>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</si>
  <si>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</si>
  <si>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</si>
  <si>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</si>
  <si>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</si>
  <si>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</si>
  <si>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</si>
  <si>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</si>
  <si>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</si>
  <si>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</si>
  <si>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</si>
  <si>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</si>
  <si>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</si>
  <si>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</si>
  <si>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</si>
  <si>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</si>
  <si>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</si>
  <si>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</si>
  <si>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</si>
  <si>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</si>
  <si>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</si>
  <si>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</si>
  <si>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</si>
  <si>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</si>
  <si>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</si>
  <si>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</si>
  <si>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</si>
  <si>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</si>
  <si>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</si>
  <si>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</si>
  <si>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</si>
  <si>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</si>
  <si>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</si>
  <si>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</si>
  <si>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</si>
  <si>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</si>
  <si>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</si>
  <si>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</si>
  <si>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</si>
  <si>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</si>
  <si>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</si>
  <si>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</si>
  <si>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</si>
  <si>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</si>
  <si>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</si>
  <si>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</si>
  <si>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</si>
  <si>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</si>
  <si>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</si>
  <si>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</si>
  <si>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</si>
  <si>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</si>
  <si>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</si>
  <si>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</si>
  <si>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</si>
  <si>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</si>
  <si>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</si>
  <si>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</si>
  <si>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</si>
  <si>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</si>
  <si>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</si>
  <si>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</si>
  <si>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</si>
  <si>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</si>
  <si>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</si>
  <si>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</si>
  <si>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</si>
  <si>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</si>
  <si>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</si>
  <si>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</si>
  <si>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</si>
  <si>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</si>
  <si>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</si>
  <si>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</si>
  <si>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</si>
  <si>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</si>
  <si>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</si>
  <si>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</si>
  <si>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</si>
  <si>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</si>
  <si>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</si>
  <si>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</si>
  <si>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</si>
  <si>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</si>
  <si>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</si>
  <si>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</si>
  <si>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</si>
  <si>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</si>
  <si>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</si>
  <si>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</si>
  <si>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</si>
  <si>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</si>
  <si>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</si>
  <si>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</si>
  <si>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</si>
  <si>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</si>
  <si>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</si>
  <si>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</si>
  <si>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</si>
  <si>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</si>
  <si>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</si>
  <si>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</si>
  <si>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</si>
  <si>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</si>
  <si>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</si>
  <si>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</si>
  <si>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</si>
  <si>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</si>
  <si>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</si>
  <si>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</si>
  <si>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</si>
  <si>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</si>
  <si>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</si>
  <si>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</si>
  <si>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</si>
  <si>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</si>
  <si>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</si>
  <si>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</si>
  <si>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</si>
  <si>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</si>
  <si>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</si>
  <si>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</si>
  <si>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</si>
  <si>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</si>
  <si>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</si>
  <si>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</si>
  <si>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</si>
  <si>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</si>
  <si>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</si>
  <si>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</si>
  <si>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</si>
  <si>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</si>
  <si>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</si>
  <si>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</si>
  <si>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</si>
  <si>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</si>
  <si>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</si>
  <si>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</si>
  <si>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</si>
  <si>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</si>
  <si>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</si>
  <si>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</si>
  <si>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</si>
  <si>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</si>
  <si>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</si>
  <si>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</si>
  <si>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</si>
  <si>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</si>
  <si>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</si>
  <si>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</si>
  <si>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</si>
  <si>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</si>
  <si>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</si>
  <si>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</si>
  <si>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</si>
  <si>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</si>
  <si>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</si>
  <si>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</si>
  <si>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</si>
  <si>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</si>
  <si>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</si>
  <si>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</si>
  <si>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</si>
  <si>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</si>
  <si>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</si>
  <si>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</si>
  <si>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</si>
  <si>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</si>
  <si>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</si>
  <si>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</si>
  <si>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</si>
  <si>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</si>
  <si>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</si>
  <si>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</si>
  <si>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</si>
  <si>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</si>
  <si>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</si>
  <si>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</si>
  <si>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</si>
  <si>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</si>
  <si>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</si>
  <si>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</si>
  <si>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</si>
  <si>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</si>
  <si>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</si>
  <si>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</si>
  <si>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</si>
  <si>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</si>
  <si>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</si>
  <si>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</si>
  <si>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</si>
  <si>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</si>
  <si>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</si>
  <si>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</si>
  <si>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</si>
  <si>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</si>
  <si>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</si>
  <si>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</si>
  <si>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</si>
  <si>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</si>
  <si>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</si>
  <si>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</si>
  <si>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</si>
  <si>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</si>
  <si>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</si>
  <si>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</si>
  <si>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</si>
  <si>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</si>
  <si>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</si>
  <si>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</si>
  <si>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</si>
  <si>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</si>
  <si>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</si>
  <si>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</si>
  <si>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</si>
  <si>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</si>
  <si>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</si>
  <si>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</si>
  <si>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</si>
  <si>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</si>
  <si>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</si>
  <si>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</si>
  <si>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</si>
  <si>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</si>
  <si>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</si>
  <si>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</si>
  <si>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</si>
  <si>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</si>
  <si>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</si>
  <si>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</si>
  <si>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</si>
  <si>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</si>
  <si>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</si>
  <si>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</si>
  <si>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</si>
  <si>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</si>
  <si>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</si>
  <si>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</si>
  <si>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</si>
  <si>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</si>
  <si>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</si>
  <si>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</si>
  <si>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</si>
  <si>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</si>
  <si>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</si>
  <si>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</si>
  <si>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</si>
  <si>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</si>
  <si>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</si>
  <si>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</si>
  <si>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</si>
  <si>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</si>
  <si>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</si>
  <si>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</si>
  <si>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</si>
  <si>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</si>
  <si>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</si>
  <si>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</si>
  <si>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</si>
  <si>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</si>
  <si>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</si>
  <si>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</si>
  <si>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</si>
  <si>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</si>
  <si>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</si>
  <si>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</si>
  <si>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</si>
  <si>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</si>
  <si>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</si>
  <si>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</si>
  <si>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</si>
  <si>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</si>
  <si>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</si>
  <si>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</si>
  <si>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</si>
  <si>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</si>
  <si>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</si>
  <si>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</si>
  <si>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</si>
  <si>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</si>
  <si>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</si>
  <si>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</si>
  <si>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</si>
  <si>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</si>
  <si>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</si>
  <si>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</si>
  <si>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</si>
  <si>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</si>
  <si>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</si>
  <si>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</si>
  <si>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</si>
  <si>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</si>
  <si>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</si>
  <si>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</si>
  <si>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</si>
  <si>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</si>
  <si>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</si>
  <si>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</si>
  <si>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</si>
  <si>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</si>
  <si>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</si>
  <si>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</si>
  <si>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</si>
  <si>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</si>
  <si>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</si>
  <si>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</si>
  <si>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</si>
  <si>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</si>
  <si>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</si>
  <si>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</si>
  <si>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</si>
  <si>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</si>
  <si>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</si>
  <si>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</si>
  <si>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</si>
  <si>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</si>
  <si>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</si>
  <si>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</si>
  <si>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</si>
  <si>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</si>
  <si>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</si>
  <si>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</si>
  <si>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</si>
  <si>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</si>
  <si>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</si>
  <si>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</si>
  <si>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</si>
  <si>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</si>
  <si>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</si>
  <si>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</si>
  <si>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</si>
  <si>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</si>
  <si>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</si>
  <si>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</si>
  <si>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</si>
  <si>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</si>
  <si>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</si>
  <si>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</si>
  <si>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</si>
  <si>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</si>
  <si>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</si>
  <si>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</si>
  <si>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</si>
  <si>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</si>
  <si>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</si>
  <si>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</si>
  <si>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</si>
  <si>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</si>
  <si>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</si>
  <si>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</si>
  <si>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</si>
  <si>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</si>
  <si>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</si>
  <si>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</si>
  <si>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</si>
  <si>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</si>
  <si>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</si>
  <si>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</si>
  <si>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</si>
  <si>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</si>
  <si>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</si>
  <si>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</si>
  <si>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</si>
  <si>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</si>
  <si>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</si>
  <si>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</si>
  <si>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</si>
  <si>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</si>
  <si>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</si>
  <si>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</si>
  <si>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</si>
  <si>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</si>
  <si>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</si>
  <si>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</si>
  <si>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</si>
  <si>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</si>
  <si>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</si>
  <si>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</si>
  <si>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</si>
  <si>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</si>
  <si>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</si>
  <si>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</si>
  <si>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</si>
  <si>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</si>
  <si>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</si>
  <si>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</si>
  <si>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</si>
  <si>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</si>
  <si>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</si>
  <si>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</si>
  <si>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</si>
  <si>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</si>
  <si>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</si>
  <si>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</si>
  <si>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</si>
  <si>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</si>
  <si>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</si>
  <si>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</si>
  <si>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</si>
  <si>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</si>
  <si>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</si>
  <si>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</si>
  <si>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</si>
  <si>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</si>
  <si>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</si>
  <si>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</si>
  <si>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</si>
  <si>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</si>
  <si>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</si>
  <si>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</si>
  <si>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</si>
  <si>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</si>
  <si>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</si>
  <si>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</si>
  <si>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</si>
  <si>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</si>
  <si>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</si>
  <si>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</si>
  <si>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</si>
  <si>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</si>
  <si>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</si>
  <si>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</si>
  <si>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</si>
  <si>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</si>
  <si>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</si>
  <si>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</si>
  <si>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</si>
  <si>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</si>
  <si>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</si>
  <si>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</si>
  <si>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</si>
  <si>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</si>
  <si>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</si>
  <si>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</si>
  <si>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</si>
  <si>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</si>
  <si>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</si>
  <si>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</si>
  <si>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</si>
  <si>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</si>
  <si>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</si>
  <si>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</si>
  <si>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</si>
  <si>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</si>
  <si>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</si>
  <si>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</si>
  <si>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</si>
  <si>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</si>
  <si>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</si>
  <si>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</si>
  <si>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</si>
  <si>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</si>
  <si>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</si>
  <si>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</si>
  <si>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</si>
  <si>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</si>
  <si>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</si>
  <si>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</si>
  <si>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</si>
  <si>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</si>
  <si>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</si>
  <si>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</si>
  <si>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</si>
  <si>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</si>
  <si>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</si>
  <si>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</si>
  <si>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</si>
  <si>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</si>
  <si>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</si>
  <si>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</si>
  <si>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</si>
  <si>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</si>
  <si>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</si>
  <si>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</si>
  <si>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</si>
  <si>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</si>
  <si>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</si>
  <si>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</si>
  <si>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</si>
  <si>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</si>
  <si>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</si>
  <si>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</si>
  <si>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</si>
  <si>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</si>
  <si>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</si>
  <si>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</si>
  <si>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</si>
  <si>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</si>
  <si>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</si>
  <si>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</si>
  <si>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</si>
  <si>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</si>
  <si>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</si>
  <si>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</si>
  <si>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</si>
  <si>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</si>
  <si>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</si>
  <si>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</si>
  <si>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</si>
  <si>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</si>
  <si>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</si>
  <si>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</si>
  <si>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</si>
  <si>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</si>
  <si>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</si>
  <si>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</si>
  <si>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</si>
  <si>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</si>
  <si>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</si>
  <si>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</si>
  <si>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</si>
  <si>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</si>
  <si>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</si>
  <si>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</si>
  <si>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</si>
  <si>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</si>
  <si>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</si>
  <si>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</si>
  <si>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</si>
  <si>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</si>
  <si>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</si>
  <si>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</si>
  <si>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</si>
  <si>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</si>
  <si>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</si>
  <si>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</si>
  <si>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</si>
  <si>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</si>
  <si>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</si>
  <si>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</si>
  <si>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</si>
  <si>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</si>
  <si>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</si>
  <si>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</si>
  <si>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</si>
  <si>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</si>
  <si>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</si>
  <si>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</si>
  <si>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</si>
  <si>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</si>
  <si>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</si>
  <si>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</si>
  <si>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</si>
  <si>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</si>
  <si>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</si>
  <si>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</si>
  <si>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</si>
  <si>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</si>
  <si>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</si>
  <si>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</si>
  <si>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</si>
  <si>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</si>
  <si>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</si>
  <si>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</si>
  <si>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</si>
  <si>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</si>
  <si>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</si>
  <si>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</si>
  <si>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</si>
  <si>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</si>
  <si>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</si>
  <si>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</si>
  <si>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</si>
  <si>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</si>
  <si>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</si>
  <si>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</si>
  <si>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</si>
  <si>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</si>
  <si>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</si>
  <si>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</si>
  <si>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</si>
  <si>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</si>
  <si>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</si>
  <si>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</si>
  <si>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</si>
  <si>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</si>
  <si>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</si>
  <si>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</si>
  <si>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</si>
  <si>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</si>
  <si>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</si>
  <si>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</si>
  <si>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</si>
  <si>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</si>
  <si>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</si>
  <si>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</si>
  <si>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</si>
  <si>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</si>
  <si>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</si>
  <si>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</si>
  <si>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</si>
  <si>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</si>
  <si>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</si>
  <si>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</si>
  <si>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</si>
  <si>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</si>
  <si>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</si>
  <si>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</si>
  <si>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</si>
  <si>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</si>
  <si>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</si>
  <si>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</si>
  <si>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</si>
  <si>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</si>
  <si>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</si>
  <si>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</si>
  <si>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</si>
  <si>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</si>
  <si>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</si>
  <si>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</si>
  <si>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</si>
  <si>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</si>
  <si>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</si>
  <si>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</si>
  <si>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</si>
  <si>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</si>
  <si>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</si>
  <si>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</si>
  <si>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</si>
  <si>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</si>
  <si>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</si>
  <si>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</si>
  <si>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</si>
  <si>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</si>
  <si>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</si>
  <si>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</si>
  <si>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</si>
  <si>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</si>
  <si>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</si>
  <si>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</si>
  <si>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</si>
  <si>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</si>
  <si>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</si>
  <si>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</si>
  <si>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</si>
  <si>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</si>
  <si>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</si>
  <si>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</si>
  <si>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</si>
  <si>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</si>
  <si>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</si>
  <si>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</si>
  <si>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</si>
  <si>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</si>
  <si>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</si>
  <si>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</si>
  <si>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</si>
  <si>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</si>
  <si>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</si>
  <si>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</si>
  <si>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</si>
  <si>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</si>
  <si>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</si>
  <si>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</si>
  <si>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</si>
  <si>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</si>
  <si>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</si>
  <si>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</si>
  <si>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</si>
  <si>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</si>
  <si>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</si>
  <si>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</si>
  <si>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</si>
  <si>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</si>
  <si>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</si>
  <si>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</si>
  <si>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</si>
  <si>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</si>
  <si>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</si>
  <si>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</si>
  <si>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</si>
  <si>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</si>
  <si>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</si>
  <si>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</si>
  <si>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</si>
  <si>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</si>
  <si>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</si>
  <si>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</si>
  <si>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</si>
  <si>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</si>
  <si>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</si>
  <si>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</si>
  <si>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</si>
  <si>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</si>
  <si>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</si>
  <si>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</si>
  <si>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</si>
  <si>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</si>
  <si>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</si>
  <si>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</si>
  <si>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</si>
  <si>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</si>
  <si>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</si>
  <si>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</si>
  <si>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</si>
  <si>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</si>
  <si>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</si>
  <si>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</si>
  <si>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</si>
  <si>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</si>
  <si>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</si>
  <si>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</si>
  <si>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</si>
  <si>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</si>
  <si>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</si>
  <si>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</si>
  <si>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</si>
  <si>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</si>
  <si>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</si>
  <si>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</si>
  <si>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</si>
  <si>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</si>
  <si>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</si>
  <si>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</si>
  <si>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</si>
  <si>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</si>
  <si>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</si>
  <si>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</si>
  <si>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</si>
  <si>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</si>
  <si>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</si>
  <si>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</si>
  <si>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</si>
  <si>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</si>
  <si>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</si>
  <si>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</si>
  <si>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</si>
  <si>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</si>
  <si>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</si>
  <si>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</si>
  <si>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</si>
  <si>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</si>
  <si>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</si>
  <si>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</si>
  <si>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</si>
  <si>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</si>
  <si>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</si>
  <si>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</si>
  <si>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</si>
  <si>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</si>
  <si>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</si>
  <si>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</si>
  <si>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</si>
  <si>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</si>
  <si>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</si>
  <si>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</si>
  <si>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</si>
  <si>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</si>
  <si>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</si>
  <si>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</si>
  <si>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</si>
  <si>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</si>
  <si>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</si>
  <si>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</si>
  <si>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</si>
  <si>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</si>
  <si>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</si>
  <si>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</si>
  <si>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</si>
  <si>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</si>
  <si>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</si>
  <si>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</si>
  <si>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</si>
  <si>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</si>
  <si>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</si>
  <si>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</si>
  <si>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</si>
  <si>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</si>
  <si>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</si>
  <si>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</si>
  <si>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</si>
  <si>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</si>
  <si>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</si>
  <si>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</si>
  <si>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</si>
  <si>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</si>
  <si>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</si>
  <si>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</si>
  <si>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</si>
  <si>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</si>
  <si>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</si>
  <si>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</si>
  <si>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</si>
  <si>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</si>
  <si>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</si>
  <si>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</si>
  <si>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</si>
  <si>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</si>
  <si>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</si>
  <si>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</si>
  <si>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</si>
  <si>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</si>
  <si>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</si>
  <si>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</si>
  <si>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</si>
  <si>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</si>
  <si>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</si>
  <si>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</si>
  <si>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</si>
  <si>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</si>
  <si>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</si>
  <si>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</si>
  <si>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</si>
  <si>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</si>
  <si>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</si>
  <si>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</si>
  <si>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</si>
  <si>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</si>
  <si>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</si>
  <si>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</si>
  <si>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</si>
  <si>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</si>
  <si>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</si>
  <si>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</si>
  <si>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</si>
  <si>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</si>
  <si>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</si>
  <si>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</si>
  <si>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</si>
  <si>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</si>
  <si>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</si>
  <si>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</si>
  <si>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</si>
  <si>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</si>
  <si>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</si>
  <si>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</si>
  <si>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</si>
  <si>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</si>
  <si>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</si>
  <si>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</si>
  <si>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</si>
  <si>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</si>
  <si>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</si>
  <si>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</si>
  <si>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</si>
  <si>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</si>
  <si>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</si>
  <si>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</si>
  <si>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</si>
  <si>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</si>
  <si>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</si>
  <si>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</si>
  <si>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</si>
  <si>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</si>
  <si>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</si>
  <si>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</si>
  <si>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</si>
  <si>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</si>
  <si>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</si>
  <si>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</si>
  <si>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</si>
  <si>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</si>
  <si>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</si>
  <si>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</si>
  <si>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</si>
  <si>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</si>
  <si>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</si>
  <si>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</si>
  <si>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</si>
  <si>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</si>
  <si>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</si>
  <si>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</si>
  <si>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</si>
  <si>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</si>
  <si>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</si>
  <si>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</si>
  <si>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</si>
  <si>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</si>
  <si>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</si>
  <si>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</si>
  <si>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</si>
  <si>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</si>
  <si>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</si>
  <si>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</si>
  <si>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</si>
  <si>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</si>
  <si>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</si>
  <si>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</si>
  <si>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</si>
  <si>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</si>
  <si>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</si>
  <si>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</si>
  <si>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</si>
  <si>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</si>
  <si>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</si>
  <si>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</si>
  <si>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</si>
  <si>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</si>
  <si>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</si>
  <si>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</si>
  <si>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</si>
  <si>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</si>
  <si>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</si>
  <si>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</si>
  <si>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</si>
  <si>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</si>
  <si>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</si>
  <si>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</si>
  <si>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</si>
  <si>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</si>
  <si>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</si>
  <si>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</si>
  <si>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</si>
  <si>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</si>
  <si>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</si>
  <si>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</si>
  <si>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</si>
  <si>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</si>
  <si>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</si>
  <si>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</si>
  <si>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</si>
  <si>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</si>
  <si>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</si>
  <si>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</si>
  <si>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</si>
  <si>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</si>
  <si>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</si>
  <si>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</si>
  <si>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</si>
  <si>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</si>
  <si>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</si>
  <si>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</si>
  <si>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</si>
  <si>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</si>
  <si>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</si>
  <si>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</si>
  <si>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</si>
  <si>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</si>
  <si>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</si>
  <si>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</si>
  <si>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</si>
  <si>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</si>
  <si>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</si>
  <si>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</si>
  <si>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</si>
  <si>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</si>
  <si>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</si>
  <si>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</si>
  <si>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</si>
  <si>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</si>
  <si>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</si>
  <si>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</si>
  <si>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</si>
  <si>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</si>
  <si>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</si>
  <si>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</si>
  <si>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</si>
  <si>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</si>
  <si>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</si>
  <si>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</si>
  <si>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</si>
  <si>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</si>
  <si>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</si>
  <si>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</si>
  <si>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</si>
  <si>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</si>
  <si>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</si>
  <si>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</si>
  <si>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</si>
  <si>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</si>
  <si>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</si>
  <si>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</si>
  <si>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</si>
  <si>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</si>
  <si>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</si>
  <si>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</si>
  <si>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</si>
  <si>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</si>
  <si>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</si>
  <si>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</si>
  <si>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</si>
  <si>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</si>
  <si>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</si>
  <si>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</si>
  <si>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</si>
  <si>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</si>
  <si>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</si>
  <si>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</si>
  <si>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</si>
  <si>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</si>
  <si>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</si>
  <si>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</si>
  <si>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</si>
  <si>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</si>
  <si>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</si>
  <si>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</si>
  <si>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</si>
  <si>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</si>
  <si>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</si>
  <si>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</si>
  <si>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</si>
  <si>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</si>
  <si>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</si>
  <si>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</si>
  <si>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</si>
  <si>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</si>
  <si>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</si>
  <si>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</si>
  <si>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</si>
  <si>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</si>
  <si>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</si>
  <si>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</si>
  <si>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</si>
  <si>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</si>
  <si>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</si>
  <si>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</si>
  <si>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</si>
  <si>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</si>
  <si>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</si>
  <si>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</si>
  <si>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</si>
  <si>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</si>
  <si>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</si>
  <si>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</si>
  <si>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</si>
  <si>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</si>
  <si>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</si>
  <si>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</si>
  <si>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</si>
  <si>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</si>
  <si>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</si>
  <si>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</si>
  <si>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</si>
  <si>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</si>
  <si>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</si>
  <si>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</si>
  <si>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</si>
  <si>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</si>
  <si>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</si>
  <si>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</si>
  <si>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</si>
  <si>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</si>
  <si>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</si>
  <si>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</si>
  <si>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</si>
  <si>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</si>
  <si>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</si>
  <si>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</si>
  <si>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</si>
  <si>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</si>
  <si>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</si>
  <si>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</si>
  <si>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</si>
  <si>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</si>
  <si>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</si>
  <si>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</si>
  <si>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</si>
  <si>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</si>
  <si>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</si>
  <si>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</si>
  <si>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</si>
  <si>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</si>
  <si>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</si>
  <si>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</si>
  <si>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</si>
  <si>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</si>
  <si>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</si>
  <si>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</si>
  <si>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</si>
  <si>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</si>
  <si>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</si>
  <si>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</si>
  <si>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</si>
  <si>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</si>
  <si>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</si>
  <si>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</si>
  <si>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</si>
  <si>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</si>
  <si>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</si>
  <si>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</si>
  <si>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</si>
  <si>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</si>
  <si>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</si>
  <si>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</si>
  <si>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</si>
  <si>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</si>
  <si>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</si>
  <si>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</si>
  <si>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</si>
  <si>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</si>
  <si>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</si>
  <si>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</si>
  <si>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</si>
  <si>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</si>
  <si>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</si>
  <si>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</si>
  <si>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</si>
  <si>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</si>
  <si>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</si>
  <si>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</si>
  <si>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</si>
  <si>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</si>
  <si>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</si>
  <si>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</si>
  <si>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</si>
  <si>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</si>
  <si>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</si>
  <si>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</si>
  <si>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</si>
  <si>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</si>
  <si>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</si>
  <si>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</si>
  <si>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</si>
  <si>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</si>
  <si>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</si>
  <si>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</si>
  <si>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</si>
  <si>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</si>
  <si>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</si>
  <si>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</si>
  <si>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</si>
  <si>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</si>
  <si>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</si>
  <si>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</si>
  <si>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</si>
  <si>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</si>
  <si>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</si>
  <si>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</si>
  <si>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</si>
  <si>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</si>
  <si>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</si>
  <si>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</si>
  <si>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</si>
  <si>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</si>
  <si>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</si>
  <si>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</si>
  <si>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</si>
  <si>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</si>
  <si>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</si>
  <si>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</si>
  <si>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</si>
  <si>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</si>
  <si>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</si>
  <si>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</si>
  <si>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</si>
  <si>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</si>
  <si>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</si>
  <si>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</si>
  <si>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</si>
  <si>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</si>
  <si>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</si>
  <si>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</si>
  <si>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</si>
  <si>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</si>
  <si>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</si>
  <si>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</si>
  <si>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</si>
  <si>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</si>
  <si>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</si>
  <si>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</si>
  <si>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</si>
  <si>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</si>
  <si>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</si>
  <si>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</si>
  <si>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</si>
  <si>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</si>
  <si>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</si>
  <si>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</si>
  <si>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</si>
  <si>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</si>
  <si>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</si>
  <si>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</si>
  <si>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</si>
  <si>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</si>
  <si>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</si>
  <si>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</si>
  <si>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</si>
  <si>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</si>
  <si>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</si>
  <si>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</si>
  <si>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</si>
  <si>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</si>
  <si>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</si>
  <si>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</si>
  <si>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</si>
  <si>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</si>
  <si>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</si>
  <si>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</si>
  <si>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</si>
  <si>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</si>
  <si>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</si>
  <si>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</si>
  <si>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</si>
  <si>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</si>
  <si>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</si>
  <si>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</si>
  <si>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</si>
  <si>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</si>
  <si>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</si>
  <si>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</si>
  <si>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</si>
  <si>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</si>
  <si>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</si>
  <si>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</si>
  <si>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</si>
  <si>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</si>
  <si>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</si>
  <si>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</si>
  <si>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</si>
  <si>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</si>
  <si>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</si>
  <si>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</si>
  <si>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</si>
  <si>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</si>
  <si>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</si>
  <si>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</si>
  <si>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</si>
  <si>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</si>
  <si>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</si>
  <si>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</si>
  <si>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</si>
  <si>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</si>
  <si>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</si>
  <si>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</si>
  <si>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</si>
  <si>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</si>
  <si>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</si>
  <si>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</si>
  <si>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</si>
  <si>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</si>
  <si>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</si>
  <si>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</si>
  <si>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</si>
  <si>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</si>
  <si>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</si>
  <si>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</si>
  <si>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</si>
  <si>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</si>
  <si>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</si>
  <si>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</si>
  <si>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</si>
  <si>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</si>
  <si>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</si>
  <si>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</si>
  <si>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</si>
  <si>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</si>
  <si>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</si>
  <si>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</si>
  <si>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</si>
  <si>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</si>
  <si>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</si>
  <si>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</si>
  <si>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</si>
  <si>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</si>
  <si>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</si>
  <si>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</si>
  <si>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</si>
  <si>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</si>
  <si>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</si>
  <si>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</si>
  <si>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</si>
  <si>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</si>
  <si>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</si>
  <si>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</si>
  <si>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</si>
  <si>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</si>
  <si>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</si>
  <si>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</si>
  <si>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</si>
  <si>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</si>
  <si>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</si>
  <si>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</si>
  <si>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</si>
  <si>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</si>
  <si>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</si>
  <si>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</si>
  <si>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</si>
  <si>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</si>
  <si>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</si>
  <si>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</si>
  <si>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</si>
  <si>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</si>
  <si>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</si>
  <si>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</si>
  <si>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</si>
  <si>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</si>
  <si>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</si>
  <si>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</si>
  <si>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</si>
  <si>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</si>
  <si>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</si>
  <si>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</si>
  <si>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</si>
  <si>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</si>
  <si>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</si>
  <si>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</si>
  <si>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</si>
  <si>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</si>
  <si>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</si>
  <si>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</si>
  <si>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</si>
  <si>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</si>
  <si>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</si>
  <si>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</si>
  <si>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</si>
  <si>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</si>
  <si>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</si>
  <si>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</si>
  <si>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</si>
  <si>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</si>
  <si>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</si>
  <si>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</si>
  <si>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</si>
  <si>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</si>
  <si>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</si>
  <si>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</si>
  <si>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</si>
  <si>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</si>
  <si>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</si>
  <si>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</si>
  <si>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</si>
  <si>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</si>
  <si>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</si>
  <si>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</si>
  <si>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</si>
  <si>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</si>
  <si>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</si>
  <si>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</si>
  <si>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</si>
  <si>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</si>
  <si>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</si>
  <si>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</si>
  <si>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</si>
  <si>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</si>
  <si>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</si>
  <si>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</si>
  <si>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</si>
  <si>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</si>
  <si>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</si>
  <si>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</si>
  <si>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</si>
  <si>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</si>
  <si>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</si>
  <si>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</si>
  <si>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</si>
  <si>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</si>
  <si>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</si>
  <si>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</si>
  <si>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</si>
  <si>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</si>
  <si>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</si>
  <si>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</si>
  <si>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</si>
  <si>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</si>
  <si>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</si>
  <si>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</si>
  <si>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</si>
  <si>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</si>
  <si>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</si>
  <si>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</si>
  <si>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</si>
  <si>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</si>
  <si>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</si>
  <si>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</si>
  <si>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</si>
  <si>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</si>
  <si>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</si>
  <si>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</si>
  <si>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</si>
  <si>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</si>
  <si>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</si>
  <si>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</si>
  <si>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</si>
  <si>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</si>
  <si>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</si>
  <si>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</si>
  <si>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</si>
  <si>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</si>
  <si>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</si>
  <si>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</si>
  <si>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</si>
  <si>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</si>
  <si>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</si>
  <si>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</si>
  <si>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</si>
  <si>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</si>
  <si>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</si>
  <si>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</si>
  <si>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</si>
  <si>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</si>
  <si>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</si>
  <si>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</si>
  <si>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</si>
  <si>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</si>
  <si>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</si>
  <si>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</si>
  <si>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</si>
  <si>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</si>
  <si>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</si>
  <si>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</si>
  <si>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</si>
  <si>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</si>
  <si>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</si>
  <si>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</si>
  <si>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</si>
  <si>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</si>
  <si>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</si>
  <si>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</si>
  <si>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</si>
  <si>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</si>
  <si>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</si>
  <si>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</si>
  <si>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</si>
  <si>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</si>
  <si>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</si>
  <si>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</si>
  <si>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</si>
  <si>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</si>
  <si>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</si>
  <si>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</si>
  <si>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</si>
  <si>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</si>
  <si>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</si>
  <si>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</si>
  <si>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</si>
  <si>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</si>
  <si>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</si>
  <si>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</si>
  <si>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</si>
  <si>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</si>
  <si>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</si>
  <si>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</si>
  <si>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</si>
  <si>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</si>
  <si>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</si>
  <si>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</si>
  <si>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</si>
  <si>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</si>
  <si>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</si>
  <si>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</si>
  <si>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</si>
  <si>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</si>
  <si>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</si>
  <si>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</si>
  <si>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</si>
  <si>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</si>
  <si>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</si>
  <si>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</si>
  <si>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</si>
  <si>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</si>
  <si>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</si>
  <si>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</si>
  <si>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</si>
  <si>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</si>
  <si>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</si>
  <si>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</si>
  <si>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</si>
  <si>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</si>
  <si>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</si>
  <si>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</si>
  <si>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</si>
  <si>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</si>
  <si>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</si>
  <si>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</si>
  <si>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</si>
  <si>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</si>
  <si>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</si>
  <si>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</si>
  <si>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</si>
  <si>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</si>
  <si>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</si>
  <si>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</si>
  <si>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</si>
  <si>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</si>
  <si>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</si>
  <si>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</si>
  <si>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</si>
  <si>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</si>
  <si>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</si>
  <si>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</si>
  <si>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</si>
  <si>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</si>
  <si>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</si>
  <si>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</si>
  <si>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</si>
  <si>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</si>
  <si>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</si>
  <si>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</si>
  <si>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</si>
  <si>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</si>
  <si>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</si>
  <si>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</si>
  <si>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</si>
  <si>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</si>
  <si>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</si>
  <si>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</si>
  <si>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</si>
  <si>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</si>
  <si>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</si>
  <si>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</si>
  <si>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</si>
  <si>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</si>
  <si>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</si>
  <si>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</si>
  <si>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</si>
  <si>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</si>
  <si>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</si>
  <si>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</si>
  <si>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</si>
  <si>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</si>
  <si>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</si>
  <si>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</si>
  <si>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</si>
  <si>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</si>
  <si>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</si>
  <si>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</si>
  <si>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</si>
  <si>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</si>
  <si>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</si>
  <si>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</si>
  <si>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</si>
  <si>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</si>
  <si>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</si>
  <si>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</si>
  <si>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</si>
  <si>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</si>
  <si>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</si>
  <si>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</si>
  <si>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</si>
  <si>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</si>
  <si>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</si>
  <si>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</si>
  <si>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</si>
  <si>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</si>
  <si>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</si>
  <si>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</si>
  <si>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</si>
  <si>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</si>
  <si>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</si>
  <si>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</si>
  <si>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</si>
  <si>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</si>
  <si>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</si>
  <si>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</si>
  <si>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</si>
  <si>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</si>
  <si>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</si>
  <si>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</si>
  <si>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</si>
  <si>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</si>
  <si>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</si>
  <si>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</si>
  <si>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</si>
  <si>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</si>
  <si>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</si>
  <si>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</si>
  <si>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</si>
  <si>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</si>
  <si>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</si>
  <si>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</si>
  <si>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</si>
  <si>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</si>
  <si>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</si>
  <si>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</si>
  <si>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</si>
  <si>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</si>
  <si>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</si>
  <si>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</si>
  <si>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</si>
  <si>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</si>
  <si>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</si>
  <si>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</si>
  <si>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</si>
  <si>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</si>
  <si>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</si>
  <si>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</si>
  <si>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</si>
  <si>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</si>
  <si>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</si>
  <si>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</si>
  <si>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</si>
  <si>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</si>
  <si>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</si>
  <si>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</si>
  <si>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</si>
  <si>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</si>
  <si>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</si>
  <si>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</si>
  <si>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</si>
  <si>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</si>
  <si>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</si>
  <si>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</si>
  <si>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</si>
  <si>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</si>
  <si>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</si>
  <si>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</si>
  <si>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</si>
  <si>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</si>
  <si>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</si>
  <si>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</si>
  <si>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</si>
  <si>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</si>
  <si>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</si>
  <si>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</si>
  <si>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</si>
  <si>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</si>
  <si>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</si>
  <si>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</si>
  <si>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</si>
  <si>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</si>
  <si>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</si>
  <si>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</si>
  <si>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</si>
  <si>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</si>
  <si>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</si>
  <si>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</si>
  <si>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</si>
  <si>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</si>
  <si>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</si>
  <si>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</si>
  <si>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</si>
  <si>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</si>
  <si>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</si>
  <si>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</si>
  <si>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</si>
  <si>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</si>
  <si>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</si>
  <si>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</si>
  <si>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</si>
  <si>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</si>
  <si>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</si>
  <si>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</si>
  <si>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</si>
  <si>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</si>
  <si>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</si>
  <si>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</si>
  <si>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</si>
  <si>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</si>
  <si>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</si>
  <si>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</si>
  <si>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</si>
  <si>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</si>
  <si>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</si>
  <si>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</si>
  <si>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</si>
  <si>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</si>
  <si>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</si>
  <si>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</si>
  <si>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</si>
  <si>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</si>
  <si>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</si>
  <si>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</si>
  <si>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</si>
  <si>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</si>
  <si>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</si>
  <si>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</si>
  <si>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</si>
  <si>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</si>
  <si>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</si>
  <si>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</si>
  <si>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</si>
  <si>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</si>
  <si>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</si>
  <si>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</si>
  <si>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</si>
  <si>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</si>
  <si>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</si>
  <si>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</si>
  <si>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</si>
  <si>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</si>
  <si>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</si>
  <si>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</si>
  <si>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</si>
  <si>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</si>
  <si>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</si>
  <si>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</si>
  <si>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</si>
  <si>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</si>
  <si>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</si>
  <si>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</si>
  <si>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</si>
  <si>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</si>
  <si>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</si>
  <si>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</si>
  <si>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</si>
  <si>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</si>
  <si>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</si>
  <si>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</si>
  <si>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</si>
  <si>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</si>
  <si>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</si>
  <si>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</si>
  <si>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</si>
  <si>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</si>
  <si>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</si>
  <si>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</si>
  <si>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</si>
  <si>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</si>
  <si>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</si>
  <si>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</si>
  <si>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</si>
  <si>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</si>
  <si>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</si>
  <si>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</si>
  <si>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</si>
  <si>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</si>
  <si>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</si>
  <si>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</si>
  <si>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</si>
  <si>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</si>
  <si>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</si>
  <si>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</si>
  <si>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</si>
  <si>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</si>
  <si>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</si>
  <si>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</si>
  <si>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</si>
  <si>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</si>
  <si>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</si>
  <si>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</si>
  <si>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</si>
  <si>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</si>
  <si>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</si>
  <si>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</si>
  <si>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</si>
  <si>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</si>
  <si>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</si>
  <si>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</si>
  <si>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</si>
  <si>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</si>
  <si>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</si>
  <si>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</si>
  <si>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</si>
  <si>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</si>
  <si>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</si>
  <si>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</si>
  <si>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</si>
  <si>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</si>
  <si>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</si>
  <si>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</si>
  <si>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</si>
  <si>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</si>
  <si>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</si>
  <si>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</si>
  <si>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</si>
  <si>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</si>
  <si>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</si>
  <si>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</si>
  <si>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</si>
  <si>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</si>
  <si>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</si>
  <si>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</si>
  <si>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</si>
  <si>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</si>
  <si>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</si>
  <si>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</si>
  <si>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</si>
  <si>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</si>
  <si>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</si>
  <si>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</si>
  <si>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</si>
  <si>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</si>
  <si>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</si>
  <si>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</si>
  <si>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</si>
  <si>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</si>
  <si>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</si>
  <si>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</si>
  <si>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</si>
  <si>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</si>
  <si>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</si>
  <si>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</si>
  <si>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</si>
  <si>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</si>
  <si>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</si>
  <si>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</si>
  <si>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</si>
  <si>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</si>
  <si>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</si>
  <si>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</si>
  <si>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</si>
  <si>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</si>
  <si>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</si>
  <si>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</si>
  <si>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</si>
  <si>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</si>
  <si>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</si>
  <si>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</si>
  <si>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</si>
  <si>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</si>
  <si>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</si>
  <si>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</si>
  <si>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</si>
  <si>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</si>
  <si>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</si>
  <si>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</si>
  <si>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</si>
  <si>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</si>
  <si>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</si>
  <si>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</si>
  <si>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</si>
  <si>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</si>
  <si>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</si>
  <si>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</si>
  <si>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</si>
  <si>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</si>
  <si>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</si>
  <si>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</si>
  <si>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</si>
  <si>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</si>
  <si>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</si>
  <si>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</si>
  <si>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</si>
  <si>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</si>
  <si>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</si>
  <si>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</si>
  <si>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</si>
  <si>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</si>
  <si>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</si>
  <si>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</si>
  <si>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</si>
  <si>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</si>
  <si>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</si>
  <si>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</si>
  <si>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</si>
  <si>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</si>
  <si>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</si>
  <si>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</si>
  <si>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</si>
  <si>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</si>
  <si>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</si>
  <si>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</si>
  <si>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</si>
  <si>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</si>
  <si>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</si>
  <si>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</si>
  <si>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</si>
  <si>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</si>
  <si>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</si>
  <si>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</si>
  <si>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</si>
  <si>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</si>
  <si>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</si>
  <si>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</si>
  <si>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</si>
  <si>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</si>
  <si>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</si>
  <si>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</si>
  <si>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</si>
  <si>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</si>
  <si>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</si>
  <si>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</si>
  <si>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</si>
  <si>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</si>
  <si>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</si>
  <si>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</si>
  <si>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</si>
  <si>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</si>
  <si>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</si>
  <si>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</si>
  <si>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</si>
  <si>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</si>
  <si>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</si>
  <si>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</si>
  <si>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</si>
  <si>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</si>
  <si>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</si>
  <si>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</si>
  <si>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</si>
  <si>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</si>
  <si>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</si>
  <si>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</si>
  <si>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</si>
  <si>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</si>
  <si>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</si>
  <si>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</si>
  <si>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</si>
  <si>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</si>
  <si>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</si>
  <si>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</si>
  <si>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</si>
  <si>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</si>
  <si>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</si>
  <si>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</si>
  <si>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</si>
  <si>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</si>
  <si>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</si>
  <si>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</si>
  <si>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</si>
  <si>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</si>
  <si>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</si>
  <si>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</si>
  <si>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</si>
  <si>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</si>
  <si>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</si>
  <si>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</si>
  <si>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</si>
  <si>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</si>
  <si>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</si>
  <si>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</si>
  <si>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</si>
  <si>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</si>
  <si>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</si>
  <si>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</si>
  <si>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</si>
  <si>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</si>
  <si>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</si>
  <si>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</si>
  <si>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</si>
  <si>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</si>
  <si>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</si>
  <si>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</si>
  <si>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</si>
  <si>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</si>
  <si>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</si>
  <si>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</si>
  <si>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</si>
  <si>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</si>
  <si>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</si>
  <si>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</si>
  <si>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</si>
  <si>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</si>
  <si>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</si>
  <si>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</si>
  <si>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</si>
  <si>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</si>
  <si>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</si>
  <si>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</si>
  <si>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</si>
  <si>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</si>
  <si>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</si>
  <si>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</si>
  <si>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</si>
  <si>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</si>
  <si>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</si>
  <si>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</si>
  <si>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</si>
  <si>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</si>
  <si>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</si>
  <si>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</si>
  <si>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</si>
  <si>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</si>
  <si>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</si>
  <si>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</si>
  <si>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</si>
  <si>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</si>
  <si>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</si>
  <si>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</si>
  <si>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</si>
  <si>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</si>
  <si>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</si>
  <si>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</si>
  <si>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</si>
  <si>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</si>
  <si>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</si>
  <si>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</si>
  <si>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</si>
  <si>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</si>
  <si>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</si>
  <si>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</si>
  <si>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</si>
  <si>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</si>
  <si>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</si>
  <si>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</si>
  <si>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</si>
  <si>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</si>
  <si>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</si>
  <si>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</si>
  <si>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</si>
  <si>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</si>
  <si>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</si>
  <si>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</si>
  <si>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</si>
  <si>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</si>
  <si>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</si>
  <si>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</si>
  <si>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</si>
  <si>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</si>
  <si>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</si>
  <si>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</si>
  <si>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</si>
  <si>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</si>
  <si>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</si>
  <si>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</si>
  <si>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</si>
  <si>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</si>
  <si>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</si>
  <si>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</si>
  <si>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</si>
  <si>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</si>
  <si>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</si>
  <si>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</si>
  <si>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</si>
  <si>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</si>
  <si>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</si>
  <si>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</si>
  <si>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</si>
  <si>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</si>
  <si>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</si>
  <si>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</si>
  <si>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</si>
  <si>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</si>
  <si>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</si>
  <si>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</si>
  <si>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</si>
  <si>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</si>
  <si>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</si>
  <si>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</si>
  <si>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</si>
  <si>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</si>
  <si>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</si>
  <si>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</si>
  <si>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</si>
  <si>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</si>
  <si>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</si>
  <si>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</si>
  <si>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</si>
  <si>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</si>
  <si>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</si>
  <si>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</si>
  <si>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</si>
  <si>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</si>
  <si>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</si>
  <si>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</si>
  <si>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</si>
  <si>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</si>
  <si>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</si>
  <si>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</si>
  <si>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</si>
  <si>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</si>
  <si>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</si>
  <si>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</si>
  <si>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</si>
  <si>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</si>
  <si>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</si>
  <si>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</si>
  <si>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</si>
  <si>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</si>
  <si>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</si>
  <si>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</si>
  <si>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</si>
  <si>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</si>
  <si>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</si>
  <si>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</si>
  <si>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</si>
  <si>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</si>
  <si>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</si>
  <si>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</si>
  <si>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</si>
  <si>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</si>
  <si>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</si>
  <si>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</si>
  <si>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</si>
  <si>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</si>
  <si>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</si>
  <si>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</si>
  <si>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</si>
  <si>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</si>
  <si>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</si>
  <si>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</si>
  <si>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</si>
  <si>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</si>
  <si>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</si>
  <si>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</si>
  <si>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</si>
  <si>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</si>
  <si>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</si>
  <si>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</si>
  <si>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</si>
  <si>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</si>
  <si>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</si>
  <si>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</si>
  <si>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</si>
  <si>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</si>
  <si>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</si>
  <si>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</si>
  <si>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</si>
  <si>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</si>
  <si>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</si>
  <si>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</si>
  <si>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</si>
  <si>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</si>
  <si>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</si>
  <si>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</si>
  <si>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</si>
  <si>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</si>
  <si>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</si>
  <si>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</si>
  <si>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</si>
  <si>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</si>
  <si>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</si>
  <si>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</si>
  <si>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</si>
  <si>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</si>
  <si>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</si>
  <si>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</si>
  <si>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</si>
  <si>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</si>
  <si>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</si>
  <si>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</si>
  <si>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</si>
  <si>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</si>
  <si>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</si>
  <si>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</si>
  <si>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</si>
  <si>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</si>
  <si>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</si>
  <si>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</si>
  <si>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</si>
  <si>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</si>
  <si>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</si>
  <si>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</si>
  <si>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</si>
  <si>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</si>
  <si>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</si>
  <si>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</si>
  <si>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</si>
  <si>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</si>
  <si>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</si>
  <si>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</si>
  <si>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</si>
  <si>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</si>
  <si>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</si>
  <si>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</si>
  <si>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</si>
  <si>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</si>
  <si>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</si>
  <si>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</si>
  <si>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</si>
  <si>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</si>
  <si>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</si>
  <si>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</si>
  <si>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</si>
  <si>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</si>
  <si>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</si>
  <si>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</si>
  <si>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</si>
  <si>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</si>
  <si>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</si>
  <si>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</si>
  <si>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</si>
  <si>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</si>
  <si>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</si>
  <si>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</si>
  <si>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</si>
  <si>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</si>
  <si>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</si>
  <si>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</si>
  <si>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</si>
  <si>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</si>
  <si>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</si>
  <si>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</si>
  <si>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</si>
  <si>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</si>
  <si>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</si>
  <si>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</si>
  <si>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</si>
  <si>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</si>
  <si>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</si>
  <si>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</si>
  <si>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</si>
  <si>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</si>
  <si>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</si>
  <si>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</si>
  <si>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</si>
  <si>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</si>
  <si>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</si>
  <si>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</si>
  <si>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</si>
  <si>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</si>
  <si>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</si>
  <si>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</si>
  <si>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</si>
  <si>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</si>
  <si>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</si>
  <si>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</si>
  <si>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</si>
  <si>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</si>
  <si>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</si>
  <si>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</si>
  <si>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</si>
  <si>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</si>
  <si>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</si>
  <si>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</si>
  <si>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</si>
  <si>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</si>
  <si>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</si>
  <si>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</si>
  <si>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</si>
  <si>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</si>
  <si>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</si>
  <si>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</si>
  <si>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</si>
  <si>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</si>
  <si>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</si>
  <si>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</si>
  <si>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</si>
  <si>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</si>
  <si>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</si>
  <si>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</si>
  <si>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</si>
  <si>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</si>
  <si>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</si>
  <si>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</si>
  <si>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</si>
  <si>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</si>
  <si>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</si>
  <si>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</si>
  <si>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</si>
  <si>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</si>
  <si>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</si>
  <si>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</si>
  <si>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</si>
  <si>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</si>
  <si>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</si>
  <si>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</si>
  <si>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</si>
  <si>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</si>
  <si>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</si>
  <si>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</si>
  <si>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</si>
  <si>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</si>
  <si>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</si>
  <si>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</si>
  <si>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</si>
  <si>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</si>
  <si>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</si>
  <si>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</si>
  <si>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</si>
  <si>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</si>
  <si>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</si>
  <si>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</si>
  <si>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</si>
  <si>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</si>
  <si>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</si>
  <si>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</si>
  <si>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</si>
  <si>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</si>
  <si>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</si>
  <si>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</si>
  <si>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</si>
  <si>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</si>
  <si>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</si>
  <si>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</si>
  <si>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</si>
  <si>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</si>
  <si>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</si>
  <si>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</si>
  <si>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</si>
  <si>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</si>
  <si>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</si>
  <si>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</si>
  <si>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</si>
  <si>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</si>
  <si>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</si>
  <si>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</si>
  <si>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</si>
  <si>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</si>
  <si>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</si>
  <si>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</si>
  <si>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</si>
  <si>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</si>
  <si>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</si>
  <si>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</si>
  <si>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</si>
  <si>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</si>
  <si>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</si>
  <si>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</si>
  <si>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</si>
  <si>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</si>
  <si>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</si>
  <si>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</si>
  <si>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</si>
  <si>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</si>
  <si>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</si>
  <si>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</si>
  <si>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</si>
  <si>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</si>
  <si>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</si>
  <si>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</si>
  <si>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</si>
  <si>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</si>
  <si>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</si>
  <si>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</si>
  <si>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</si>
  <si>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</si>
  <si>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</si>
  <si>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</si>
  <si>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</si>
  <si>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</si>
  <si>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</si>
  <si>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</si>
  <si>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</si>
  <si>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</si>
  <si>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</si>
  <si>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</si>
  <si>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</si>
  <si>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</si>
  <si>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</si>
  <si>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</si>
  <si>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</si>
  <si>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</si>
  <si>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</si>
  <si>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</si>
  <si>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</si>
  <si>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</si>
  <si>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</si>
  <si>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</si>
  <si>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</si>
  <si>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</si>
  <si>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</si>
  <si>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</si>
  <si>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</si>
  <si>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</si>
  <si>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</si>
  <si>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</si>
  <si>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</si>
  <si>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</si>
  <si>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</si>
  <si>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</si>
  <si>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</si>
  <si>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</si>
  <si>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</si>
  <si>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</si>
  <si>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</si>
  <si>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</si>
  <si>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</si>
  <si>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</si>
  <si>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</si>
  <si>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</si>
  <si>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</si>
  <si>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</si>
  <si>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</si>
  <si>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</si>
  <si>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</si>
  <si>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</si>
  <si>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</si>
  <si>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</si>
  <si>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</si>
  <si>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</si>
  <si>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</si>
  <si>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</si>
  <si>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</si>
  <si>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</si>
  <si>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</si>
  <si>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</si>
  <si>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</si>
  <si>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</si>
  <si>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</si>
  <si>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</si>
  <si>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</si>
  <si>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</si>
  <si>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</si>
  <si>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</si>
  <si>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</si>
  <si>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</si>
  <si>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</si>
  <si>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</si>
  <si>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</si>
  <si>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</si>
  <si>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</si>
  <si>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</si>
  <si>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</si>
  <si>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</si>
  <si>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</si>
  <si>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</si>
  <si>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</si>
  <si>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</si>
  <si>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</si>
  <si>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</si>
  <si>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</si>
  <si>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</si>
  <si>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</si>
  <si>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</si>
  <si>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</si>
  <si>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</si>
  <si>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</si>
  <si>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</si>
  <si>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</si>
  <si>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</si>
  <si>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</si>
  <si>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</si>
  <si>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</si>
  <si>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</si>
  <si>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</si>
  <si>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</si>
  <si>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</si>
  <si>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</si>
  <si>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</si>
  <si>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</si>
  <si>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</si>
  <si>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</si>
  <si>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</si>
  <si>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</si>
  <si>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</si>
  <si>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</si>
  <si>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</si>
  <si>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</si>
  <si>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</si>
  <si>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</si>
  <si>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</si>
  <si>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</si>
  <si>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</si>
  <si>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</si>
  <si>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</si>
  <si>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</si>
  <si>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</si>
  <si>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</si>
  <si>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</si>
  <si>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</si>
  <si>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</si>
  <si>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</si>
  <si>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</si>
  <si>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</si>
  <si>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</si>
  <si>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</si>
  <si>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</si>
  <si>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</si>
  <si>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</si>
  <si>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</si>
  <si>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</si>
  <si>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</si>
  <si>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</si>
  <si>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</si>
  <si>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</si>
  <si>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</si>
  <si>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</si>
  <si>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</si>
  <si>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</si>
  <si>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</si>
  <si>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</si>
  <si>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</si>
  <si>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</si>
  <si>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</si>
  <si>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</si>
  <si>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</si>
  <si>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</si>
  <si>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</si>
  <si>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</si>
  <si>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</si>
  <si>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</si>
  <si>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</si>
  <si>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</si>
  <si>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</si>
  <si>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</si>
  <si>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</si>
  <si>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</si>
  <si>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</si>
  <si>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</si>
  <si>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</si>
  <si>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</si>
  <si>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</si>
  <si>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</si>
  <si>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</si>
  <si>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</si>
  <si>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</si>
  <si>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</si>
  <si>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</si>
  <si>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</si>
  <si>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</si>
  <si>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</si>
  <si>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</si>
  <si>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</si>
  <si>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</si>
  <si>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</si>
  <si>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</si>
  <si>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</si>
  <si>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</si>
  <si>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</si>
  <si>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</si>
  <si>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</si>
  <si>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</si>
  <si>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</si>
  <si>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</si>
  <si>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</si>
  <si>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</si>
  <si>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</si>
  <si>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</si>
  <si>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</si>
  <si>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</si>
  <si>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</si>
  <si>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</si>
  <si>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</si>
  <si>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</si>
  <si>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</si>
  <si>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</si>
  <si>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</si>
  <si>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</si>
  <si>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</si>
  <si>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</si>
  <si>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</si>
  <si>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</si>
  <si>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</si>
  <si>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</si>
  <si>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</si>
  <si>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</si>
  <si>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</si>
  <si>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</si>
  <si>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</si>
  <si>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</si>
  <si>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</si>
  <si>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</si>
  <si>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</si>
  <si>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</si>
  <si>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</si>
  <si>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</si>
  <si>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</si>
  <si>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</si>
  <si>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</si>
  <si>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</si>
  <si>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</si>
  <si>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</si>
  <si>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</si>
  <si>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</si>
  <si>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</si>
  <si>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</si>
  <si>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</si>
  <si>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</si>
  <si>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</si>
  <si>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</si>
  <si>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</si>
  <si>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</si>
  <si>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</si>
  <si>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</si>
  <si>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</si>
  <si>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</si>
  <si>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</si>
  <si>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</si>
  <si>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</si>
  <si>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</si>
  <si>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</si>
  <si>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</si>
  <si>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</si>
  <si>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</si>
  <si>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</si>
  <si>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</si>
  <si>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</si>
  <si>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</si>
  <si>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</si>
  <si>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</si>
  <si>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</si>
  <si>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</si>
  <si>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</si>
  <si>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</si>
  <si>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</si>
  <si>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</si>
  <si>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</si>
  <si>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</si>
  <si>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</si>
  <si>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</si>
  <si>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</si>
  <si>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</si>
  <si>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</si>
  <si>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</si>
  <si>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</si>
  <si>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</si>
  <si>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</si>
  <si>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</si>
  <si>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</si>
  <si>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</si>
  <si>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</si>
  <si>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</si>
  <si>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</si>
  <si>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</si>
  <si>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</si>
  <si>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</si>
  <si>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</si>
  <si>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</si>
  <si>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</si>
  <si>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</si>
  <si>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</si>
  <si>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</si>
  <si>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</si>
  <si>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</si>
  <si>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</si>
  <si>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</si>
  <si>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</si>
  <si>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</si>
  <si>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</si>
  <si>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</si>
  <si>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</si>
  <si>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</si>
  <si>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</si>
  <si>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</si>
  <si>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</si>
  <si>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</si>
  <si>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</si>
  <si>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</si>
  <si>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</si>
  <si>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</si>
  <si>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</si>
  <si>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</si>
  <si>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</si>
  <si>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</si>
  <si>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</si>
  <si>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</si>
  <si>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</si>
  <si>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</si>
  <si>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</si>
  <si>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</si>
  <si>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</si>
  <si>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</si>
  <si>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</si>
  <si>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</si>
  <si>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</si>
  <si>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</si>
  <si>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</si>
  <si>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</si>
  <si>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</si>
  <si>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</si>
  <si>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</si>
  <si>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</si>
  <si>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</si>
  <si>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</si>
  <si>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</si>
  <si>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</si>
  <si>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</si>
  <si>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</si>
  <si>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</si>
  <si>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</si>
  <si>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</si>
  <si>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</si>
  <si>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</si>
  <si>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</si>
  <si>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</si>
  <si>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</si>
  <si>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</si>
  <si>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</si>
  <si>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</si>
  <si>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</si>
  <si>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</si>
  <si>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</si>
  <si>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</si>
  <si>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</si>
  <si>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</si>
  <si>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</si>
  <si>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</si>
  <si>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</si>
  <si>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</si>
  <si>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</si>
  <si>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</si>
  <si>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</si>
  <si>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</si>
  <si>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</si>
  <si>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</si>
  <si>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</si>
  <si>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</si>
  <si>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</si>
  <si>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</si>
  <si>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</si>
  <si>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</si>
  <si>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</si>
  <si>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</si>
  <si>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</si>
  <si>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</si>
  <si>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</si>
  <si>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</si>
  <si>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</si>
  <si>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</si>
  <si>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</si>
  <si>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</si>
  <si>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</si>
  <si>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</si>
  <si>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</si>
  <si>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</si>
  <si>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</si>
  <si>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</si>
  <si>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</si>
  <si>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</si>
  <si>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</si>
  <si>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</si>
  <si>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</si>
  <si>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</si>
  <si>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</si>
  <si>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</si>
  <si>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</si>
  <si>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</si>
  <si>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</si>
  <si>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</si>
  <si>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</si>
  <si>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</si>
  <si>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</si>
  <si>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</si>
  <si>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</si>
  <si>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</si>
  <si>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</si>
  <si>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</si>
  <si>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</si>
  <si>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</si>
  <si>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</si>
  <si>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</si>
  <si>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</si>
  <si>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</si>
  <si>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</si>
  <si>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</si>
  <si>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</si>
  <si>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</si>
  <si>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</si>
  <si>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</si>
  <si>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</si>
  <si>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</si>
  <si>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</si>
  <si>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</si>
  <si>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</si>
  <si>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</si>
  <si>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</si>
  <si>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</si>
  <si>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</si>
  <si>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</si>
  <si>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</si>
  <si>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</si>
  <si>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</si>
  <si>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</si>
  <si>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</si>
  <si>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</si>
  <si>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</si>
  <si>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</si>
  <si>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</si>
  <si>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</si>
  <si>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</si>
  <si>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</si>
  <si>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</si>
  <si>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</si>
  <si>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</si>
  <si>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</si>
  <si>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</si>
  <si>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</si>
  <si>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</si>
  <si>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</si>
  <si>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</si>
  <si>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</si>
  <si>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</si>
  <si>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</si>
  <si>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</si>
  <si>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</si>
  <si>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</si>
  <si>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</si>
  <si>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</si>
  <si>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</si>
  <si>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</si>
  <si>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</si>
  <si>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</si>
  <si>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</si>
  <si>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</si>
  <si>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</si>
  <si>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</si>
  <si>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</si>
  <si>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</si>
  <si>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</si>
  <si>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</si>
  <si>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</si>
  <si>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</si>
  <si>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</si>
  <si>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</si>
  <si>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</si>
  <si>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</si>
  <si>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</si>
  <si>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</si>
  <si>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</si>
  <si>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</si>
  <si>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</si>
  <si>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</si>
  <si>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</si>
  <si>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</si>
  <si>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</si>
  <si>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</si>
  <si>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</si>
  <si>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</si>
  <si>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</si>
  <si>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</si>
  <si>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</si>
  <si>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</si>
  <si>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</si>
  <si>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</si>
  <si>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</si>
  <si>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</si>
  <si>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</si>
  <si>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</si>
  <si>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</si>
  <si>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</si>
  <si>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</si>
  <si>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</si>
  <si>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</si>
  <si>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</si>
  <si>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</si>
  <si>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</si>
  <si>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</si>
  <si>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</si>
  <si>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</si>
  <si>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</si>
  <si>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</si>
  <si>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</si>
  <si>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</si>
  <si>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</si>
  <si>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</si>
  <si>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</si>
  <si>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</si>
  <si>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</si>
  <si>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</si>
  <si>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</si>
  <si>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</si>
  <si>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</si>
  <si>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</si>
  <si>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</si>
  <si>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</si>
  <si>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</si>
  <si>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</si>
  <si>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</si>
  <si>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</si>
  <si>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</si>
  <si>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</si>
  <si>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</si>
  <si>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</si>
  <si>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</si>
  <si>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</si>
  <si>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</si>
  <si>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</si>
  <si>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</si>
  <si>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</si>
  <si>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</si>
  <si>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</si>
  <si>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</si>
  <si>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</si>
  <si>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</si>
  <si>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</si>
  <si>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</si>
  <si>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</si>
  <si>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</si>
  <si>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</si>
  <si>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</si>
  <si>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</si>
  <si>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</si>
  <si>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</si>
  <si>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</si>
  <si>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</si>
  <si>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</si>
  <si>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</si>
  <si>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</si>
  <si>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</si>
  <si>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</si>
  <si>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</si>
  <si>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</si>
  <si>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</si>
  <si>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</si>
  <si>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</si>
  <si>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</si>
  <si>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</si>
  <si>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</si>
  <si>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</si>
  <si>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</si>
  <si>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</si>
  <si>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</si>
  <si>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</si>
  <si>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</si>
  <si>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</si>
  <si>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</si>
  <si>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</si>
  <si>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</si>
  <si>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</si>
  <si>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</si>
  <si>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</si>
  <si>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</si>
  <si>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</si>
  <si>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</si>
  <si>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</si>
  <si>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</si>
  <si>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</si>
  <si>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</si>
  <si>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</si>
  <si>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</si>
  <si>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</si>
  <si>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</si>
  <si>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</si>
  <si>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</si>
  <si>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</si>
  <si>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</si>
  <si>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</si>
  <si>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</si>
  <si>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</si>
  <si>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</si>
  <si>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</si>
  <si>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</si>
  <si>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</si>
  <si>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</si>
  <si>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</si>
  <si>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</si>
  <si>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</si>
  <si>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</si>
  <si>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</si>
  <si>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</si>
  <si>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</si>
  <si>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</si>
  <si>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</si>
  <si>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</si>
  <si>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</si>
  <si>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</si>
  <si>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</si>
  <si>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</si>
  <si>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</si>
  <si>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</si>
  <si>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</si>
  <si>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</si>
  <si>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</si>
  <si>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</si>
  <si>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</si>
  <si>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</si>
  <si>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</si>
  <si>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</si>
  <si>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</si>
  <si>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</si>
  <si>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</si>
  <si>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</si>
  <si>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</si>
  <si>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</si>
  <si>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</si>
  <si>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</si>
  <si>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</si>
  <si>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</si>
  <si>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</si>
  <si>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</si>
  <si>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</si>
  <si>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</si>
  <si>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</si>
  <si>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</si>
  <si>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</si>
  <si>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</si>
  <si>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</si>
  <si>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</si>
  <si>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</si>
  <si>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</si>
  <si>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</si>
  <si>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</si>
  <si>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</si>
  <si>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</si>
  <si>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</si>
  <si>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</si>
  <si>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</si>
  <si>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</si>
  <si>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</si>
  <si>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</si>
  <si>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</si>
  <si>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</si>
  <si>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</si>
  <si>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</si>
  <si>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</si>
  <si>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</si>
  <si>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</si>
  <si>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</si>
  <si>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</si>
  <si>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</si>
  <si>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</si>
  <si>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</si>
  <si>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</si>
  <si>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</si>
  <si>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</si>
  <si>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</si>
  <si>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</si>
  <si>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</si>
  <si>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</si>
  <si>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</si>
  <si>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</si>
  <si>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</si>
  <si>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</si>
  <si>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</si>
  <si>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</si>
  <si>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</si>
  <si>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</si>
  <si>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</si>
  <si>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</si>
  <si>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</si>
  <si>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</si>
  <si>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</si>
  <si>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</si>
  <si>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</si>
  <si>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</si>
  <si>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</si>
  <si>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</si>
  <si>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</si>
  <si>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</si>
  <si>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</si>
  <si>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</si>
  <si>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</si>
  <si>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</si>
  <si>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</si>
  <si>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</si>
  <si>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</si>
  <si>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</si>
  <si>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</si>
  <si>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</si>
  <si>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</si>
  <si>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</si>
  <si>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</si>
  <si>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</si>
  <si>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</si>
  <si>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</si>
  <si>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</si>
  <si>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</si>
  <si>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</si>
  <si>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</si>
  <si>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</si>
  <si>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</si>
  <si>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</si>
  <si>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</si>
  <si>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</si>
  <si>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</si>
  <si>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</si>
  <si>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</si>
  <si>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</si>
  <si>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</si>
  <si>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</si>
  <si>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</si>
  <si>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</si>
  <si>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</si>
  <si>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</si>
  <si>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</si>
  <si>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</si>
  <si>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</si>
  <si>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</si>
  <si>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</si>
  <si>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</si>
  <si>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</si>
  <si>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</si>
  <si>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</si>
  <si>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</si>
  <si>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</si>
  <si>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</si>
  <si>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</si>
  <si>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</si>
  <si>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</si>
  <si>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</si>
  <si>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</si>
  <si>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</si>
  <si>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</si>
  <si>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</si>
  <si>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</si>
  <si>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</si>
  <si>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</si>
  <si>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</si>
  <si>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</si>
  <si>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</si>
  <si>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</si>
  <si>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</si>
  <si>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</si>
  <si>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</si>
  <si>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</si>
  <si>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</si>
  <si>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</si>
  <si>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</si>
  <si>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</si>
  <si>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</si>
  <si>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</si>
  <si>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</si>
  <si>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</si>
  <si>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</si>
  <si>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</si>
  <si>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</si>
  <si>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</si>
  <si>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</si>
  <si>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</si>
  <si>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</si>
  <si>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</si>
  <si>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</si>
  <si>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</si>
  <si>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</si>
  <si>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</si>
  <si>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</si>
  <si>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</si>
  <si>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</si>
  <si>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</si>
  <si>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</si>
  <si>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</si>
  <si>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</si>
  <si>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</si>
  <si>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</si>
  <si>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</si>
  <si>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</si>
  <si>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</si>
  <si>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</si>
  <si>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</si>
  <si>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</si>
  <si>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</si>
  <si>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</si>
  <si>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</si>
  <si>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</si>
  <si>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</si>
  <si>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</si>
  <si>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</si>
  <si>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</si>
  <si>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</si>
  <si>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</si>
  <si>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</si>
  <si>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</si>
  <si>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</si>
  <si>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</si>
  <si>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</si>
  <si>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</si>
  <si>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</si>
  <si>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</si>
  <si>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</si>
  <si>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</si>
  <si>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</si>
  <si>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</si>
  <si>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</si>
  <si>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</si>
  <si>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</si>
  <si>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</si>
  <si>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</si>
  <si>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</si>
  <si>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</si>
  <si>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</si>
  <si>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</si>
  <si>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</si>
  <si>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</si>
  <si>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</si>
  <si>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</si>
  <si>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</si>
  <si>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</si>
  <si>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</si>
  <si>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</si>
  <si>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</si>
  <si>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</si>
  <si>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</si>
  <si>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</si>
  <si>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</si>
  <si>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</si>
  <si>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</si>
  <si>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</si>
  <si>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</si>
  <si>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</si>
  <si>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</si>
  <si>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</si>
  <si>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</si>
  <si>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</si>
  <si>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</si>
  <si>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</si>
  <si>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</si>
  <si>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</si>
  <si>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</si>
  <si>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</si>
  <si>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</si>
  <si>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</si>
  <si>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</si>
  <si>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</si>
  <si>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</si>
  <si>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</si>
  <si>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</si>
  <si>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</si>
  <si>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</si>
  <si>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</si>
  <si>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</si>
  <si>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</si>
  <si>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</si>
  <si>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</si>
  <si>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</si>
  <si>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</si>
  <si>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</si>
  <si>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</si>
  <si>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</si>
  <si>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</si>
  <si>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</si>
  <si>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</si>
  <si>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</si>
  <si>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</si>
  <si>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</si>
  <si>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</si>
  <si>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</si>
  <si>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</si>
  <si>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</si>
  <si>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</si>
  <si>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</si>
  <si>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</si>
  <si>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</si>
  <si>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</si>
  <si>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</si>
  <si>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</si>
  <si>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</si>
  <si>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</si>
  <si>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</si>
  <si>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</si>
  <si>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</si>
  <si>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</si>
  <si>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</si>
  <si>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</si>
  <si>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</si>
  <si>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</si>
  <si>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</si>
  <si>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</si>
  <si>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</si>
  <si>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</si>
  <si>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</si>
  <si>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</si>
  <si>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</si>
  <si>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</si>
  <si>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</si>
  <si>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</si>
  <si>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</si>
  <si>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</si>
  <si>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</si>
  <si>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</si>
  <si>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</si>
  <si>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</si>
  <si>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</si>
  <si>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</si>
  <si>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</si>
  <si>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</si>
  <si>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</si>
  <si>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</si>
  <si>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</si>
  <si>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</si>
  <si>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</si>
  <si>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</si>
  <si>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</si>
  <si>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</si>
  <si>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</si>
  <si>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</si>
  <si>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</si>
  <si>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</si>
  <si>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</si>
  <si>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</si>
  <si>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</si>
  <si>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</si>
  <si>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</si>
  <si>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</si>
  <si>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</si>
  <si>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</si>
  <si>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</si>
  <si>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</si>
  <si>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</si>
  <si>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</si>
  <si>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</si>
  <si>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</si>
  <si>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</si>
  <si>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</si>
  <si>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</si>
  <si>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</si>
  <si>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</si>
  <si>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</si>
  <si>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</si>
  <si>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</si>
  <si>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</si>
  <si>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</si>
  <si>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</si>
  <si>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</si>
  <si>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</si>
  <si>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</si>
  <si>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</si>
  <si>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</si>
  <si>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</si>
  <si>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</si>
  <si>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</si>
  <si>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</si>
  <si>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</si>
  <si>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</si>
  <si>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</si>
  <si>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</si>
  <si>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</si>
  <si>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</si>
  <si>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</si>
  <si>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</si>
  <si>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</si>
  <si>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</si>
  <si>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</si>
  <si>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</si>
  <si>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</si>
  <si>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</si>
  <si>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</si>
  <si>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</si>
  <si>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</si>
  <si>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</si>
  <si>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</si>
  <si>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</si>
  <si>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</si>
  <si>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</si>
  <si>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</si>
  <si>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</si>
  <si>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</si>
  <si>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</si>
  <si>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</si>
  <si>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</si>
  <si>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</si>
  <si>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</si>
  <si>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</si>
  <si>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</si>
  <si>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</si>
  <si>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</si>
  <si>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</si>
  <si>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</si>
  <si>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</si>
  <si>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</si>
  <si>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</si>
  <si>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</si>
  <si>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</si>
  <si>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</si>
  <si>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</si>
  <si>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</si>
  <si>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</si>
  <si>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</si>
  <si>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</si>
  <si>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</si>
  <si>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</si>
  <si>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</si>
  <si>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</si>
  <si>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</si>
  <si>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</si>
  <si>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</si>
  <si>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</si>
  <si>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</si>
  <si>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</si>
  <si>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</si>
  <si>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</si>
  <si>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</si>
  <si>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</si>
  <si>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</si>
  <si>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</si>
  <si>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</si>
  <si>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</si>
  <si>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</si>
  <si>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</si>
  <si>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</si>
  <si>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</si>
  <si>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</si>
  <si>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</si>
  <si>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</si>
  <si>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</si>
  <si>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</si>
  <si>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</si>
  <si>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</si>
  <si>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</si>
  <si>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</si>
  <si>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</si>
  <si>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</si>
  <si>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</si>
  <si>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</si>
  <si>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</si>
  <si>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</si>
  <si>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</si>
  <si>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</si>
  <si>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</si>
  <si>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</si>
  <si>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</si>
  <si>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</si>
  <si>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</si>
  <si>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</si>
  <si>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</si>
  <si>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</si>
  <si>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</si>
  <si>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</si>
  <si>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</si>
  <si>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</si>
  <si>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</si>
  <si>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</si>
  <si>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</si>
  <si>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</si>
  <si>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</si>
  <si>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</si>
  <si>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</si>
  <si>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</si>
  <si>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</si>
  <si>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</si>
  <si>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</si>
  <si>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</si>
  <si>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</si>
  <si>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</si>
  <si>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</si>
  <si>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</si>
  <si>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</si>
  <si>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</si>
  <si>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</si>
  <si>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</si>
  <si>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</si>
  <si>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</si>
  <si>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</si>
  <si>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</si>
  <si>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</si>
  <si>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</si>
  <si>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</si>
  <si>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</si>
  <si>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</si>
  <si>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</si>
  <si>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</si>
  <si>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</si>
  <si>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</si>
  <si>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</si>
  <si>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</si>
  <si>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</si>
  <si>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</si>
  <si>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</si>
  <si>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</si>
  <si>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</si>
  <si>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</si>
  <si>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</si>
  <si>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</si>
  <si>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</si>
  <si>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</si>
  <si>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</si>
  <si>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</si>
  <si>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</si>
  <si>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</si>
  <si>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</si>
  <si>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</si>
  <si>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</si>
  <si>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</si>
  <si>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</si>
  <si>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</si>
  <si>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</si>
  <si>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</si>
  <si>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</si>
  <si>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</si>
  <si>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</si>
  <si>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</si>
  <si>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</si>
  <si>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</si>
  <si>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</si>
  <si>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</si>
  <si>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</si>
  <si>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</si>
  <si>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</si>
  <si>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</si>
  <si>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</si>
  <si>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</si>
  <si>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</si>
  <si>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</si>
  <si>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</si>
  <si>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</si>
  <si>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</si>
  <si>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</si>
  <si>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</si>
  <si>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</si>
  <si>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</si>
  <si>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</si>
  <si>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</si>
  <si>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</si>
  <si>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</si>
  <si>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</si>
  <si>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</si>
  <si>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</si>
  <si>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</si>
  <si>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</si>
  <si>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</si>
  <si>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</si>
  <si>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</si>
  <si>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</si>
  <si>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</si>
  <si>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</si>
  <si>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</si>
  <si>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</si>
  <si>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</si>
  <si>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</si>
  <si>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</si>
  <si>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</si>
  <si>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</si>
  <si>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</si>
  <si>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</si>
  <si>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</si>
  <si>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</si>
  <si>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</si>
  <si>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</si>
  <si>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</si>
  <si>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</si>
  <si>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</si>
  <si>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</si>
  <si>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</si>
  <si>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</si>
  <si>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</si>
  <si>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</si>
  <si>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</si>
  <si>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</si>
  <si>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</si>
  <si>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</si>
  <si>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</si>
  <si>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</si>
  <si>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</si>
  <si>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</si>
  <si>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</si>
  <si>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</si>
  <si>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</si>
  <si>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</si>
  <si>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</si>
  <si>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</si>
  <si>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</si>
  <si>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</si>
  <si>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</si>
  <si>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</si>
  <si>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</si>
  <si>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</si>
  <si>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</si>
  <si>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</si>
  <si>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</si>
  <si>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</si>
  <si>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</si>
  <si>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</si>
  <si>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</si>
  <si>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</si>
  <si>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</si>
  <si>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</si>
  <si>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</si>
  <si>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</si>
  <si>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</si>
  <si>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</si>
  <si>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</si>
  <si>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</si>
  <si>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</si>
  <si>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</si>
  <si>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</si>
  <si>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</si>
  <si>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</si>
  <si>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</si>
  <si>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</si>
  <si>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</si>
  <si>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</si>
  <si>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</si>
  <si>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</si>
  <si>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</si>
  <si>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</si>
  <si>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</si>
  <si>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</si>
  <si>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</si>
  <si>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</si>
  <si>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</si>
  <si>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</si>
  <si>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</si>
  <si>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</si>
  <si>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</si>
  <si>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</si>
  <si>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</si>
  <si>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</si>
  <si>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</si>
  <si>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</si>
  <si>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</si>
  <si>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</si>
  <si>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</si>
  <si>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</si>
  <si>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</si>
  <si>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</si>
  <si>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</si>
  <si>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</si>
  <si>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</si>
  <si>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</si>
  <si>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</si>
  <si>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</si>
  <si>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</si>
  <si>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</si>
  <si>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</si>
  <si>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</si>
  <si>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</si>
  <si>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</si>
  <si>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</si>
  <si>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</si>
  <si>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</si>
  <si>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</si>
  <si>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</si>
  <si>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</si>
  <si>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</si>
  <si>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</si>
  <si>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</si>
  <si>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</si>
  <si>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</si>
  <si>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</si>
  <si>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</si>
  <si>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</si>
  <si>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</si>
  <si>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</si>
  <si>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</si>
  <si>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</si>
  <si>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</si>
  <si>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</si>
  <si>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</si>
  <si>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</si>
  <si>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</si>
  <si>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</si>
  <si>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</si>
  <si>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</si>
  <si>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</si>
  <si>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</si>
  <si>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</si>
  <si>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</si>
  <si>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</si>
  <si>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</si>
  <si>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</si>
  <si>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</si>
  <si>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</si>
  <si>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</si>
  <si>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</si>
  <si>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</si>
  <si>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</si>
  <si>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</si>
  <si>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</si>
  <si>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</si>
  <si>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</si>
  <si>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</si>
  <si>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</si>
  <si>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</si>
  <si>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</si>
  <si>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</si>
  <si>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</si>
  <si>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</si>
  <si>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</si>
  <si>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</si>
  <si>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</si>
  <si>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</si>
  <si>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</si>
  <si>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</si>
  <si>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</si>
  <si>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</si>
  <si>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</si>
  <si>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</si>
  <si>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</si>
  <si>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</si>
  <si>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</si>
  <si>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</si>
  <si>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</si>
  <si>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</si>
  <si>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</si>
  <si>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</si>
  <si>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</si>
  <si>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</si>
  <si>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</si>
  <si>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</si>
  <si>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</si>
  <si>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</si>
  <si>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</si>
  <si>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</si>
  <si>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</si>
  <si>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</si>
  <si>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</si>
  <si>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</si>
  <si>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</si>
  <si>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</si>
  <si>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</si>
  <si>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</si>
  <si>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</si>
  <si>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</si>
  <si>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</si>
  <si>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</si>
  <si>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</si>
  <si>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</si>
  <si>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</si>
  <si>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</si>
  <si>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</si>
  <si>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</si>
  <si>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</si>
  <si>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</si>
  <si>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</si>
  <si>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</si>
  <si>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</si>
  <si>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</si>
  <si>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</si>
  <si>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</si>
  <si>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</si>
  <si>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</si>
  <si>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</si>
  <si>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</si>
  <si>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</si>
  <si>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</si>
  <si>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</si>
  <si>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</si>
  <si>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</si>
  <si>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</si>
  <si>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</si>
  <si>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</si>
  <si>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</si>
  <si>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</si>
  <si>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</si>
  <si>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</si>
  <si>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</si>
  <si>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</si>
  <si>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</si>
  <si>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</si>
  <si>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</si>
  <si>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</si>
  <si>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</si>
  <si>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</si>
  <si>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</si>
  <si>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</si>
  <si>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</si>
  <si>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</si>
  <si>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</si>
  <si>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</si>
  <si>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</si>
  <si>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</si>
  <si>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</si>
  <si>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</si>
  <si>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</si>
  <si>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</si>
  <si>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</si>
  <si>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</si>
  <si>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</si>
  <si>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</si>
  <si>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</si>
  <si>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</si>
  <si>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</si>
  <si>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</si>
  <si>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</si>
  <si>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</si>
  <si>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</si>
  <si>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</si>
  <si>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</si>
  <si>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</si>
  <si>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</si>
  <si>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</si>
  <si>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</si>
  <si>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</si>
  <si>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</si>
  <si>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</si>
  <si>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</si>
  <si>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</si>
  <si>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</si>
  <si>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</si>
  <si>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</si>
  <si>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</si>
  <si>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</si>
  <si>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</si>
  <si>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</si>
  <si>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</si>
  <si>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</si>
  <si>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</si>
  <si>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</si>
  <si>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</si>
  <si>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</si>
  <si>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</si>
  <si>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</si>
  <si>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</si>
  <si>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</si>
  <si>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</si>
  <si>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</si>
  <si>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</si>
  <si>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</si>
  <si>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</si>
  <si>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</si>
  <si>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</si>
  <si>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</si>
  <si>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</si>
  <si>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</si>
  <si>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</si>
  <si>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</si>
  <si>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</si>
  <si>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</si>
  <si>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</si>
  <si>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</si>
  <si>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</si>
  <si>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</si>
  <si>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</si>
  <si>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</si>
  <si>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</si>
  <si>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</si>
  <si>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</si>
  <si>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</si>
  <si>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</si>
  <si>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</si>
  <si>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</si>
  <si>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</si>
  <si>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</si>
  <si>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</si>
  <si>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</si>
  <si>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</si>
  <si>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</si>
  <si>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</si>
  <si>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</si>
  <si>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</si>
  <si>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</si>
  <si>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</si>
  <si>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</si>
  <si>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</si>
  <si>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</si>
  <si>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</si>
  <si>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</si>
  <si>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</si>
  <si>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</si>
  <si>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</si>
  <si>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</si>
  <si>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</si>
  <si>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</si>
  <si>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</si>
  <si>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</si>
  <si>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</si>
  <si>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</si>
  <si>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</si>
  <si>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</si>
  <si>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</si>
  <si>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</si>
  <si>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</si>
  <si>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</si>
  <si>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</si>
  <si>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</si>
  <si>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</si>
  <si>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</si>
  <si>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</si>
  <si>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</si>
  <si>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</si>
  <si>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</si>
  <si>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</si>
  <si>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</si>
  <si>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</si>
  <si>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</si>
  <si>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</si>
  <si>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</si>
  <si>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</si>
  <si>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</si>
  <si>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</si>
  <si>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</si>
  <si>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</si>
  <si>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</si>
  <si>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</si>
  <si>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</si>
  <si>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</si>
  <si>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</si>
  <si>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</si>
  <si>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</si>
  <si>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</si>
  <si>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</si>
  <si>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</si>
  <si>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</si>
  <si>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</si>
  <si>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</si>
  <si>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</si>
  <si>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</si>
  <si>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</si>
  <si>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</si>
  <si>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</si>
  <si>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</si>
  <si>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</si>
  <si>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</si>
  <si>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</si>
  <si>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</si>
  <si>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</si>
  <si>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</si>
  <si>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</si>
  <si>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</si>
  <si>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</si>
  <si>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</si>
  <si>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</si>
  <si>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</si>
  <si>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</si>
  <si>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</si>
  <si>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</si>
  <si>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</si>
  <si>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</si>
  <si>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</si>
  <si>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</si>
  <si>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</si>
  <si>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</si>
  <si>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</si>
  <si>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</si>
  <si>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</si>
  <si>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</si>
  <si>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</si>
  <si>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</si>
  <si>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</si>
  <si>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</si>
  <si>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</si>
  <si>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</si>
  <si>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</si>
  <si>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</si>
  <si>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</si>
  <si>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</si>
  <si>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</si>
  <si>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</si>
  <si>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</si>
  <si>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</si>
  <si>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</si>
  <si>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</si>
  <si>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</si>
  <si>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</si>
  <si>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</si>
  <si>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</si>
  <si>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</si>
  <si>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</si>
  <si>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</si>
  <si>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</si>
  <si>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</si>
  <si>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</si>
  <si>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</si>
  <si>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</si>
  <si>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</si>
  <si>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</si>
  <si>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</si>
  <si>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</si>
  <si>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</si>
  <si>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</si>
  <si>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</si>
  <si>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</si>
  <si>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</si>
  <si>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</si>
  <si>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</si>
  <si>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</si>
  <si>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</si>
  <si>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</si>
  <si>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</si>
  <si>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</si>
  <si>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</si>
  <si>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</si>
  <si>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</si>
  <si>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</si>
  <si>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</si>
  <si>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</si>
  <si>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</si>
  <si>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</si>
  <si>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</si>
  <si>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</si>
  <si>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</si>
  <si>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</si>
  <si>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</si>
  <si>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</si>
  <si>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</si>
  <si>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</si>
  <si>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</si>
  <si>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</si>
  <si>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</si>
  <si>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</si>
  <si>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</si>
  <si>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</si>
  <si>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</si>
  <si>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</si>
  <si>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</si>
  <si>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</si>
  <si>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</si>
  <si>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</si>
  <si>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</si>
  <si>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</si>
  <si>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</si>
  <si>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</si>
  <si>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</si>
  <si>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</si>
  <si>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</si>
  <si>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</si>
  <si>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</si>
  <si>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</si>
  <si>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</si>
  <si>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</si>
  <si>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</si>
  <si>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</si>
  <si>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</si>
  <si>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</si>
  <si>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</si>
  <si>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</si>
  <si>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</si>
  <si>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</si>
  <si>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</si>
  <si>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</si>
  <si>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</si>
  <si>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</si>
  <si>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</si>
  <si>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</si>
  <si>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</si>
  <si>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</si>
  <si>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</si>
  <si>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</si>
  <si>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</si>
  <si>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</si>
  <si>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</si>
  <si>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</si>
  <si>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</si>
  <si>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</si>
  <si>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</si>
  <si>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</si>
  <si>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</si>
  <si>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</si>
  <si>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</si>
  <si>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</si>
  <si>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</si>
  <si>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</si>
  <si>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</si>
  <si>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</si>
  <si>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</si>
  <si>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</si>
  <si>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</si>
  <si>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</si>
  <si>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</si>
  <si>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</si>
  <si>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</si>
  <si>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</si>
  <si>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</si>
  <si>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</si>
  <si>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</si>
  <si>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</si>
  <si>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</si>
  <si>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</si>
  <si>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</si>
  <si>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</si>
  <si>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</si>
  <si>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</si>
  <si>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</si>
  <si>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</si>
  <si>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</si>
  <si>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</si>
  <si>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</si>
  <si>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</si>
  <si>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</si>
  <si>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</si>
  <si>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</si>
  <si>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</si>
  <si>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</si>
  <si>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</si>
  <si>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</si>
  <si>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</si>
  <si>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</si>
  <si>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</si>
  <si>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</si>
  <si>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</si>
  <si>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</si>
  <si>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</si>
  <si>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</si>
  <si>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</si>
  <si>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</si>
  <si>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</si>
  <si>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</si>
  <si>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</si>
  <si>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</si>
  <si>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</si>
  <si>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</si>
  <si>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</si>
  <si>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</si>
  <si>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</si>
  <si>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</si>
  <si>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</si>
  <si>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</si>
  <si>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</si>
  <si>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</si>
  <si>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</si>
  <si>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</si>
  <si>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</si>
  <si>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</si>
  <si>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</si>
  <si>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</si>
  <si>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</si>
  <si>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</si>
  <si>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</si>
  <si>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</si>
  <si>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</si>
  <si>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</si>
  <si>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</si>
  <si>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</si>
  <si>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</si>
  <si>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</si>
  <si>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</si>
  <si>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</si>
  <si>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</si>
  <si>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</si>
  <si>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</si>
  <si>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</si>
  <si>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</si>
  <si>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</si>
  <si>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</si>
  <si>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</si>
  <si>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</si>
  <si>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</si>
  <si>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</si>
  <si>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</si>
  <si>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</si>
  <si>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</si>
  <si>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</si>
  <si>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</si>
  <si>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</si>
  <si>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</si>
  <si>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</si>
  <si>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</si>
  <si>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</si>
  <si>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</si>
  <si>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</si>
  <si>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</si>
  <si>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</si>
  <si>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</si>
  <si>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</si>
  <si>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</si>
  <si>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</si>
  <si>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</si>
  <si>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</si>
  <si>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</si>
  <si>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</si>
  <si>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</si>
  <si>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</si>
  <si>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</si>
  <si>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</si>
  <si>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</si>
  <si>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</si>
  <si>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</si>
  <si>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</si>
  <si>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</si>
  <si>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</si>
  <si>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</si>
  <si>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</si>
  <si>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</si>
  <si>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</si>
  <si>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</si>
  <si>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</si>
  <si>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</si>
  <si>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</si>
  <si>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</si>
  <si>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</si>
  <si>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</si>
  <si>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</si>
  <si>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</si>
  <si>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</si>
  <si>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</si>
  <si>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</si>
  <si>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</si>
  <si>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</si>
  <si>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</si>
  <si>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</si>
  <si>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</si>
  <si>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</si>
  <si>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</si>
  <si>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</si>
  <si>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</si>
  <si>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</si>
  <si>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</si>
  <si>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</si>
  <si>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</si>
  <si>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</si>
  <si>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</si>
  <si>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</si>
  <si>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</si>
  <si>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</si>
  <si>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</si>
  <si>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</si>
  <si>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</si>
  <si>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</si>
  <si>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</si>
  <si>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</si>
  <si>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</si>
  <si>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</si>
  <si>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</si>
  <si>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</si>
  <si>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</si>
  <si>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</si>
  <si>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</si>
  <si>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</si>
  <si>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</si>
  <si>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</si>
  <si>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</si>
  <si>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</si>
  <si>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</si>
  <si>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</si>
  <si>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</si>
  <si>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</si>
  <si>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</si>
  <si>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</si>
  <si>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</si>
  <si>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</si>
  <si>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</si>
  <si>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</si>
  <si>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</si>
  <si>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</si>
  <si>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</si>
  <si>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</si>
  <si>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</si>
  <si>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</si>
  <si>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</si>
  <si>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</si>
  <si>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</si>
  <si>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</si>
  <si>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</si>
  <si>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</si>
  <si>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</si>
  <si>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</si>
  <si>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</si>
  <si>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</si>
  <si>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</si>
  <si>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</si>
  <si>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</si>
  <si>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</si>
  <si>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</si>
  <si>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</si>
  <si>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</si>
  <si>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</si>
  <si>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</si>
  <si>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</si>
  <si>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</si>
  <si>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</si>
  <si>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</si>
  <si>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</si>
  <si>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</si>
  <si>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</si>
  <si>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</si>
  <si>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</si>
  <si>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</si>
  <si>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</si>
  <si>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</si>
  <si>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</si>
  <si>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</si>
  <si>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</si>
  <si>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</si>
  <si>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</si>
  <si>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</si>
  <si>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</si>
  <si>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</si>
  <si>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</si>
  <si>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</si>
  <si>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</si>
  <si>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</si>
  <si>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</si>
  <si>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</si>
  <si>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</si>
  <si>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</si>
  <si>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</si>
  <si>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</si>
  <si>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</si>
  <si>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</si>
  <si>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</si>
  <si>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</si>
  <si>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</si>
  <si>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</si>
  <si>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</si>
  <si>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</si>
  <si>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</si>
  <si>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</si>
  <si>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</si>
  <si>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</si>
  <si>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</si>
  <si>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</si>
  <si>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</si>
  <si>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</si>
  <si>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</si>
  <si>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</si>
  <si>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</si>
  <si>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</si>
  <si>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</si>
  <si>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</si>
  <si>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</si>
  <si>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</si>
  <si>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</si>
  <si>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</si>
  <si>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</si>
  <si>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</si>
  <si>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</si>
  <si>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</si>
  <si>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</si>
  <si>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</si>
  <si>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</si>
  <si>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</si>
  <si>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</si>
  <si>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</si>
  <si>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</si>
  <si>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</si>
  <si>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</si>
  <si>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</si>
  <si>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</si>
  <si>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</si>
  <si>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</si>
  <si>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</si>
  <si>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</si>
  <si>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</si>
  <si>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</si>
  <si>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</si>
  <si>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</si>
  <si>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</si>
  <si>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</si>
  <si>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</si>
  <si>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</si>
  <si>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</si>
  <si>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</si>
  <si>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</si>
  <si>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</si>
  <si>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</si>
  <si>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</si>
  <si>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</si>
  <si>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</si>
  <si>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</si>
  <si>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</si>
  <si>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</si>
  <si>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</si>
  <si>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</si>
  <si>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</si>
  <si>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</si>
  <si>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</si>
  <si>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</si>
  <si>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</si>
  <si>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</si>
  <si>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</si>
  <si>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</si>
  <si>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</si>
  <si>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</si>
  <si>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</si>
  <si>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</si>
  <si>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</si>
  <si>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</si>
  <si>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</si>
  <si>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</si>
  <si>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</si>
  <si>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</si>
  <si>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</si>
  <si>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</si>
  <si>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</si>
  <si>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</si>
  <si>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</si>
  <si>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</si>
  <si>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</si>
  <si>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</si>
  <si>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</si>
  <si>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</si>
  <si>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</si>
  <si>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</si>
  <si>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</si>
  <si>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</si>
  <si>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</si>
  <si>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</si>
  <si>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</si>
  <si>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</si>
  <si>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</si>
  <si>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</si>
  <si>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</si>
  <si>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</si>
  <si>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</si>
  <si>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</si>
  <si>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</si>
  <si>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</si>
  <si>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</si>
  <si>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</si>
  <si>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</si>
  <si>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</si>
  <si>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</si>
  <si>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</si>
  <si>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</si>
  <si>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</si>
  <si>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</si>
  <si>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</si>
  <si>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</si>
  <si>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</si>
  <si>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</si>
  <si>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</si>
  <si>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</si>
  <si>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</si>
  <si>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</si>
  <si>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</si>
  <si>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</si>
  <si>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</si>
  <si>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</si>
  <si>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</si>
  <si>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</si>
  <si>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</si>
  <si>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</si>
  <si>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</si>
  <si>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</si>
  <si>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</si>
  <si>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</si>
  <si>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</si>
  <si>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</si>
  <si>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</si>
  <si>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</si>
  <si>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</si>
  <si>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</si>
  <si>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</si>
  <si>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</si>
  <si>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</si>
  <si>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</si>
  <si>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</si>
  <si>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</si>
  <si>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</si>
  <si>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</si>
  <si>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</si>
  <si>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</si>
  <si>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</si>
  <si>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</si>
  <si>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</si>
  <si>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</si>
  <si>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</si>
  <si>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</si>
  <si>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</si>
  <si>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</si>
  <si>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</si>
  <si>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</si>
  <si>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</si>
  <si>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</si>
  <si>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</si>
  <si>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</si>
  <si>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</si>
  <si>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</si>
  <si>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</si>
  <si>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</si>
  <si>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</si>
  <si>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</si>
  <si>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</si>
  <si>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</si>
  <si>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</si>
  <si>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</si>
  <si>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</si>
  <si>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</si>
  <si>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</si>
  <si>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</si>
  <si>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</si>
  <si>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</si>
  <si>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</si>
  <si>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</si>
  <si>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</si>
  <si>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</si>
  <si>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</si>
  <si>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</si>
  <si>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</si>
  <si>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</si>
  <si>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</si>
  <si>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</si>
  <si>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</si>
  <si>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</si>
  <si>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</si>
  <si>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</si>
  <si>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</si>
  <si>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</si>
  <si>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</si>
  <si>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</si>
  <si>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</si>
  <si>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</si>
  <si>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</si>
  <si>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</si>
  <si>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</si>
  <si>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</si>
  <si>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</si>
  <si>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</si>
  <si>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</si>
  <si>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</si>
  <si>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</si>
  <si>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</si>
  <si>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</si>
  <si>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</si>
  <si>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</si>
  <si>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</si>
  <si>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</si>
  <si>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</si>
  <si>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</si>
  <si>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</si>
  <si>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</si>
  <si>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</si>
  <si>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</si>
  <si>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</si>
  <si>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</si>
  <si>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</si>
  <si>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</si>
  <si>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</si>
  <si>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</si>
  <si>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</si>
  <si>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</si>
  <si>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</si>
  <si>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</si>
  <si>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</si>
  <si>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</si>
  <si>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</si>
  <si>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</si>
  <si>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</si>
  <si>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</si>
  <si>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</si>
  <si>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</si>
  <si>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</si>
  <si>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</si>
  <si>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</si>
  <si>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</si>
  <si>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</si>
  <si>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</si>
  <si>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</si>
  <si>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</si>
  <si>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</si>
  <si>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</si>
  <si>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</si>
  <si>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</si>
  <si>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</si>
  <si>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</si>
  <si>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</si>
  <si>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</si>
  <si>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</si>
  <si>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</si>
  <si>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</si>
  <si>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</si>
  <si>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</si>
  <si>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</si>
  <si>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</si>
  <si>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</si>
  <si>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</si>
  <si>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</si>
  <si>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</si>
  <si>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</si>
  <si>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</si>
  <si>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</si>
  <si>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</si>
  <si>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</si>
  <si>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</si>
  <si>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</si>
  <si>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</si>
  <si>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</si>
  <si>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</si>
  <si>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</si>
  <si>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</si>
  <si>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</si>
  <si>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</si>
  <si>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</si>
  <si>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</si>
  <si>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</si>
  <si>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</si>
  <si>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</si>
  <si>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</si>
  <si>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</si>
  <si>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</si>
  <si>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</si>
  <si>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</si>
  <si>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</si>
  <si>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</si>
  <si>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</si>
  <si>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</si>
  <si>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</si>
  <si>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</si>
  <si>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</si>
  <si>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</si>
  <si>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</si>
  <si>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</si>
  <si>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</si>
  <si>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</si>
  <si>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</si>
  <si>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</si>
  <si>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</si>
  <si>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</si>
  <si>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</si>
  <si>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</si>
  <si>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</si>
  <si>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</si>
  <si>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</si>
  <si>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</si>
  <si>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</si>
  <si>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</si>
  <si>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</si>
  <si>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</si>
  <si>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</si>
  <si>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</si>
  <si>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</si>
  <si>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</si>
  <si>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</si>
  <si>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</si>
  <si>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</si>
  <si>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</si>
  <si>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</si>
  <si>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</si>
  <si>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</si>
  <si>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</si>
  <si>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</si>
  <si>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</si>
  <si>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</si>
  <si>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</si>
  <si>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</si>
  <si>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</si>
  <si>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</si>
  <si>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</si>
  <si>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</si>
  <si>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</si>
  <si>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</si>
  <si>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</si>
  <si>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</si>
  <si>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</si>
  <si>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</si>
  <si>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</si>
  <si>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</si>
  <si>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</si>
  <si>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</si>
  <si>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</si>
  <si>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</si>
  <si>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</si>
  <si>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</si>
  <si>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</si>
  <si>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</si>
  <si>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</si>
  <si>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</si>
  <si>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</si>
  <si>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</si>
  <si>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</si>
  <si>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</si>
  <si>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</si>
  <si>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</si>
  <si>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</si>
  <si>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</si>
  <si>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</si>
  <si>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</si>
  <si>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</si>
  <si>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</si>
  <si>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</si>
  <si>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</si>
  <si>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</si>
  <si>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</si>
  <si>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</si>
  <si>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</si>
  <si>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</si>
  <si>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</si>
  <si>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</si>
  <si>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</si>
  <si>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</si>
  <si>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</si>
  <si>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</si>
  <si>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</si>
  <si>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</si>
  <si>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</si>
  <si>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</si>
  <si>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</si>
  <si>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</si>
  <si>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</si>
  <si>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</si>
  <si>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</si>
  <si>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</si>
  <si>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</si>
  <si>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</si>
  <si>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</si>
  <si>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</si>
  <si>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</si>
  <si>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</si>
  <si>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</si>
  <si>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</si>
  <si>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</si>
  <si>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</si>
  <si>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</si>
  <si>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</si>
  <si>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</si>
  <si>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</si>
  <si>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</si>
  <si>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</si>
  <si>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</si>
  <si>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</si>
  <si>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</si>
  <si>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</si>
  <si>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</si>
  <si>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</si>
  <si>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</si>
  <si>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</si>
  <si>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</si>
  <si>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</si>
  <si>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</si>
  <si>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</si>
  <si>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</si>
  <si>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</si>
  <si>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</si>
  <si>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</si>
  <si>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</si>
  <si>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</si>
  <si>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</si>
  <si>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</si>
  <si>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</si>
  <si>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</si>
  <si>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</si>
  <si>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</si>
  <si>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</si>
  <si>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</si>
  <si>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</si>
  <si>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</si>
  <si>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</si>
  <si>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</si>
  <si>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</si>
  <si>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</si>
  <si>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</si>
  <si>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</si>
  <si>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</si>
  <si>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</si>
  <si>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</si>
  <si>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</si>
  <si>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</si>
  <si>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</si>
  <si>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</si>
  <si>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</si>
  <si>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</si>
  <si>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</si>
  <si>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</si>
  <si>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</si>
  <si>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</si>
  <si>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</si>
  <si>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</si>
  <si>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</si>
  <si>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</si>
  <si>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</si>
  <si>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</si>
  <si>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</si>
  <si>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</si>
  <si>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</si>
  <si>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</si>
  <si>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</si>
  <si>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</si>
  <si>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</si>
  <si>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</si>
  <si>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</si>
  <si>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</si>
  <si>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</si>
  <si>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</si>
  <si>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</si>
  <si>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</si>
  <si>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</si>
  <si>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</si>
  <si>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</si>
  <si>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</si>
  <si>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</si>
  <si>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</si>
  <si>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</si>
  <si>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</si>
  <si>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</si>
  <si>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</si>
  <si>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</si>
  <si>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</si>
  <si>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</si>
  <si>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</si>
  <si>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</si>
  <si>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</si>
  <si>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</si>
  <si>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</si>
  <si>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</si>
  <si>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</si>
  <si>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</si>
  <si>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</si>
  <si>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</si>
  <si>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</si>
  <si>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</si>
  <si>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</si>
  <si>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</si>
  <si>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</si>
  <si>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</si>
  <si>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</si>
  <si>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</si>
  <si>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</si>
  <si>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</si>
  <si>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</si>
  <si>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</si>
  <si>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</si>
  <si>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</si>
  <si>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</si>
  <si>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</si>
  <si>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</si>
  <si>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</si>
  <si>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</si>
  <si>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</si>
  <si>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</si>
  <si>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</si>
  <si>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</si>
  <si>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</si>
  <si>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</si>
  <si>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</si>
  <si>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</si>
  <si>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</si>
  <si>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</si>
  <si>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</si>
  <si>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</si>
  <si>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</si>
  <si>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</si>
  <si>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</si>
  <si>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</si>
  <si>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</si>
  <si>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</si>
  <si>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</si>
  <si>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</si>
  <si>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</si>
  <si>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</si>
  <si>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</si>
  <si>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</si>
  <si>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</si>
  <si>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</si>
  <si>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</si>
  <si>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</si>
  <si>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</si>
  <si>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</si>
  <si>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</si>
  <si>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</si>
  <si>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</si>
  <si>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</si>
  <si>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</si>
  <si>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</si>
  <si>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</si>
  <si>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</si>
  <si>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</si>
  <si>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</si>
  <si>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</si>
  <si>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</si>
  <si>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</si>
  <si>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</si>
  <si>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</si>
  <si>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</si>
  <si>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</si>
  <si>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</si>
  <si>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</si>
  <si>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</si>
  <si>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</si>
  <si>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</si>
  <si>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</si>
  <si>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</si>
  <si>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</si>
  <si>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</si>
  <si>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</si>
  <si>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</si>
  <si>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</si>
  <si>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</si>
  <si>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</si>
  <si>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</si>
  <si>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</si>
  <si>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</si>
  <si>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</si>
  <si>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</si>
  <si>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</si>
  <si>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</si>
  <si>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</si>
  <si>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</si>
  <si>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</si>
  <si>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</si>
  <si>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</si>
  <si>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</si>
  <si>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</si>
  <si>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</si>
  <si>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</si>
  <si>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</si>
  <si>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</si>
  <si>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</si>
  <si>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</si>
  <si>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</si>
  <si>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</si>
  <si>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</si>
  <si>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</si>
  <si>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</si>
  <si>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</si>
  <si>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</si>
  <si>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</si>
  <si>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</si>
  <si>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</si>
  <si>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</si>
  <si>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</si>
  <si>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</si>
  <si>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</si>
  <si>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</si>
  <si>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</si>
  <si>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</si>
  <si>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</si>
  <si>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</si>
  <si>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</si>
  <si>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</si>
  <si>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</si>
  <si>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</si>
  <si>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</si>
  <si>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</si>
  <si>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</si>
  <si>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</si>
  <si>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</si>
  <si>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</si>
  <si>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</si>
  <si>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</si>
  <si>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</si>
  <si>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</si>
  <si>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</si>
  <si>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</si>
  <si>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</si>
  <si>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</si>
  <si>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</si>
  <si>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</si>
  <si>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</si>
  <si>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</si>
  <si>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</si>
  <si>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</si>
  <si>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</si>
  <si>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</si>
  <si>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</si>
  <si>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</si>
  <si>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</si>
  <si>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</si>
  <si>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</si>
  <si>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</si>
  <si>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</si>
  <si>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</si>
  <si>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</si>
  <si>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</si>
  <si>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</si>
  <si>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</si>
  <si>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</si>
  <si>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</si>
  <si>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</si>
  <si>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</si>
  <si>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</si>
  <si>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</si>
  <si>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</si>
  <si>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</si>
  <si>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</si>
  <si>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</si>
  <si>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</si>
  <si>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</si>
  <si>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</si>
  <si>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</si>
  <si>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</si>
  <si>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</si>
  <si>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</si>
  <si>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</si>
  <si>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</si>
  <si>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</si>
  <si>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</si>
  <si>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</si>
  <si>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</si>
  <si>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</si>
  <si>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</si>
  <si>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</si>
  <si>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</si>
  <si>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</si>
  <si>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</si>
  <si>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</si>
  <si>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</si>
  <si>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</si>
  <si>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</si>
  <si>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</si>
  <si>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</si>
  <si>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</si>
  <si>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</si>
  <si>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</si>
  <si>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</si>
  <si>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</si>
  <si>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</si>
  <si>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</si>
  <si>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</si>
  <si>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</si>
  <si>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</si>
  <si>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</si>
  <si>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</si>
  <si>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</si>
  <si>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</si>
  <si>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</si>
  <si>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</si>
  <si>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</si>
  <si>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</si>
  <si>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</si>
  <si>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</si>
  <si>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</si>
  <si>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</si>
  <si>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</si>
  <si>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</si>
  <si>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</si>
  <si>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</si>
  <si>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</si>
  <si>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</si>
  <si>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</si>
  <si>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</si>
  <si>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</si>
  <si>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</si>
  <si>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</si>
  <si>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</si>
  <si>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</si>
  <si>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</si>
  <si>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</si>
  <si>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</si>
  <si>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</si>
  <si>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</si>
  <si>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</si>
  <si>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</si>
  <si>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</si>
  <si>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</si>
  <si>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</si>
  <si>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</si>
  <si>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</si>
  <si>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</si>
  <si>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</si>
  <si>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</si>
  <si>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</si>
  <si>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</si>
  <si>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</si>
  <si>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</si>
  <si>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</si>
  <si>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</si>
  <si>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</si>
  <si>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</si>
  <si>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</si>
  <si>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</si>
  <si>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</si>
  <si>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</si>
  <si>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</si>
  <si>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</si>
  <si>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</si>
  <si>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</si>
  <si>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</si>
  <si>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</si>
  <si>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</si>
  <si>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</si>
  <si>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</si>
  <si>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</si>
  <si>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</si>
  <si>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</si>
  <si>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</si>
  <si>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</si>
  <si>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</si>
  <si>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</si>
  <si>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</si>
  <si>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</si>
  <si>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</si>
  <si>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</si>
  <si>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</si>
  <si>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</si>
  <si>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</si>
  <si>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</si>
  <si>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</si>
  <si>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</si>
  <si>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</si>
  <si>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</si>
  <si>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</si>
  <si>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</si>
  <si>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</si>
  <si>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</si>
  <si>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</si>
  <si>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</si>
  <si>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</si>
  <si>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</si>
  <si>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</si>
  <si>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</si>
  <si>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</si>
  <si>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</si>
  <si>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</si>
  <si>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</si>
  <si>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</si>
  <si>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</si>
  <si>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</si>
  <si>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</si>
  <si>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</si>
  <si>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</si>
  <si>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</si>
  <si>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</si>
  <si>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</si>
  <si>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</si>
  <si>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</si>
  <si>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</si>
  <si>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</si>
  <si>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</si>
  <si>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</si>
  <si>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</si>
  <si>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</si>
  <si>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</si>
  <si>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</si>
  <si>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</si>
  <si>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</si>
  <si>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</si>
  <si>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</si>
  <si>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</si>
  <si>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</si>
  <si>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</si>
  <si>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</si>
  <si>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</si>
  <si>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</si>
  <si>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</si>
  <si>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</si>
  <si>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</si>
  <si>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</si>
  <si>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</si>
  <si>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</si>
  <si>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</si>
  <si>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</si>
  <si>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</si>
  <si>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</si>
  <si>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</si>
  <si>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</si>
  <si>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</si>
  <si>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</si>
  <si>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</si>
  <si>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</si>
  <si>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</si>
  <si>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</si>
  <si>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</si>
  <si>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</si>
  <si>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</si>
  <si>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</si>
  <si>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</si>
  <si>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</si>
  <si>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</si>
  <si>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</si>
  <si>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</si>
  <si>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</si>
  <si>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</si>
  <si>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</si>
  <si>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</si>
  <si>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</si>
  <si>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</si>
  <si>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</si>
  <si>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</si>
  <si>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</si>
  <si>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</si>
  <si>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</si>
  <si>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</si>
  <si>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</si>
  <si>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</si>
  <si>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</si>
  <si>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</si>
  <si>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</si>
  <si>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</si>
  <si>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</si>
  <si>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</si>
  <si>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</si>
  <si>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</si>
  <si>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</si>
  <si>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</si>
  <si>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</si>
  <si>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</si>
  <si>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</si>
  <si>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</si>
  <si>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</si>
  <si>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</si>
  <si>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</si>
  <si>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</si>
  <si>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</si>
  <si>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</si>
  <si>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</si>
  <si>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</si>
  <si>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</si>
  <si>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</si>
  <si>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</si>
  <si>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</si>
  <si>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</si>
  <si>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</si>
  <si>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</si>
  <si>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</si>
  <si>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</si>
  <si>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</si>
  <si>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</si>
  <si>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</si>
  <si>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</si>
  <si>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</si>
  <si>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</si>
  <si>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</si>
  <si>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</si>
  <si>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</si>
  <si>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</si>
  <si>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</si>
  <si>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</si>
  <si>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</si>
  <si>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</si>
  <si>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</si>
  <si>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</si>
  <si>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</si>
  <si>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</si>
  <si>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</si>
  <si>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</si>
  <si>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</si>
  <si>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</si>
  <si>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</si>
  <si>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</si>
  <si>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</si>
  <si>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</si>
  <si>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</si>
  <si>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</si>
  <si>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</si>
  <si>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</si>
  <si>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</si>
  <si>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</si>
  <si>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</si>
  <si>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</si>
  <si>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</si>
  <si>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</si>
  <si>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</si>
  <si>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</si>
  <si>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</si>
  <si>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</si>
  <si>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</si>
  <si>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</si>
  <si>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</si>
  <si>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</si>
  <si>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</si>
  <si>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</si>
  <si>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</si>
  <si>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</si>
  <si>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</si>
  <si>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</si>
  <si>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</si>
  <si>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</si>
  <si>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</si>
  <si>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</si>
  <si>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</si>
  <si>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</si>
  <si>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</si>
  <si>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</si>
  <si>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</si>
  <si>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</si>
  <si>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</si>
  <si>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</si>
  <si>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</si>
  <si>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</si>
  <si>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</si>
  <si>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</si>
  <si>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</si>
  <si>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</si>
  <si>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</si>
  <si>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</si>
  <si>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</si>
  <si>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</si>
  <si>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</si>
  <si>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</si>
  <si>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</si>
  <si>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</si>
  <si>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</si>
  <si>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</si>
  <si>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</si>
  <si>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</si>
  <si>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</si>
  <si>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</si>
  <si>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</si>
  <si>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</si>
  <si>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</si>
  <si>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</si>
  <si>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</si>
  <si>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</si>
  <si>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</si>
  <si>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</si>
  <si>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</si>
  <si>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</si>
  <si>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</si>
  <si>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</si>
  <si>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</si>
  <si>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</si>
  <si>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</si>
  <si>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</si>
  <si>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</si>
  <si>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</si>
  <si>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</si>
  <si>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</si>
  <si>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</si>
  <si>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</si>
  <si>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</si>
  <si>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</si>
  <si>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</si>
  <si>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</si>
  <si>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</si>
  <si>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</si>
  <si>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</si>
  <si>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</si>
  <si>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</si>
  <si>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</si>
  <si>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</si>
  <si>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</si>
  <si>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</si>
  <si>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</si>
  <si>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</si>
  <si>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</si>
  <si>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</si>
  <si>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</si>
  <si>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</si>
  <si>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</si>
  <si>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</si>
  <si>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</si>
  <si>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</si>
  <si>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</si>
  <si>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</si>
  <si>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</si>
  <si>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</si>
  <si>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</si>
  <si>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</si>
  <si>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</si>
  <si>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</si>
  <si>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</si>
  <si>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</si>
  <si>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</si>
  <si>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</si>
  <si>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</si>
  <si>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</si>
  <si>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</si>
  <si>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</si>
  <si>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</si>
  <si>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</si>
  <si>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</si>
  <si>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</si>
  <si>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</si>
  <si>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</si>
  <si>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</si>
  <si>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</si>
  <si>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</si>
  <si>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</si>
  <si>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</si>
  <si>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</si>
  <si>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</si>
  <si>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</si>
  <si>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</si>
  <si>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</si>
  <si>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</si>
  <si>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</si>
  <si>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</si>
  <si>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</si>
  <si>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</si>
  <si>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</si>
  <si>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</si>
  <si>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</si>
  <si>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</si>
  <si>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</si>
  <si>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</si>
  <si>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</si>
  <si>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</si>
  <si>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</si>
  <si>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</si>
  <si>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</si>
  <si>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</si>
  <si>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</si>
  <si>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</si>
  <si>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</si>
  <si>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</si>
  <si>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</si>
  <si>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</si>
  <si>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</si>
  <si>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</si>
  <si>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</si>
  <si>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</si>
  <si>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</si>
  <si>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</si>
  <si>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</si>
  <si>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</si>
  <si>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</si>
  <si>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</si>
  <si>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</si>
  <si>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</si>
  <si>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</si>
  <si>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</si>
  <si>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</si>
  <si>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</si>
  <si>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</si>
  <si>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</si>
  <si>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</si>
  <si>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</si>
  <si>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</si>
  <si>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</si>
  <si>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</si>
  <si>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</si>
  <si>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</si>
  <si>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</si>
  <si>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</si>
  <si>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</si>
  <si>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</si>
  <si>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</si>
  <si>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</si>
  <si>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</si>
  <si>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</si>
  <si>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</si>
  <si>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</si>
  <si>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</si>
  <si>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</si>
  <si>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</si>
  <si>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</si>
  <si>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</si>
  <si>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</si>
  <si>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</si>
  <si>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</si>
  <si>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</si>
  <si>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</si>
  <si>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</si>
  <si>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</si>
  <si>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</si>
  <si>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</si>
  <si>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</si>
  <si>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</si>
  <si>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</si>
  <si>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</si>
  <si>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</si>
  <si>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</si>
  <si>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</si>
  <si>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</si>
  <si>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</si>
  <si>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</si>
  <si>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</si>
  <si>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</si>
  <si>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</si>
  <si>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</si>
  <si>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</si>
  <si>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</si>
  <si>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</si>
  <si>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</si>
  <si>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</si>
  <si>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</si>
  <si>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</si>
  <si>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</si>
  <si>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</si>
  <si>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</si>
  <si>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</si>
  <si>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</si>
  <si>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</si>
  <si>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</si>
  <si>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</si>
  <si>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</si>
  <si>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</si>
  <si>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</si>
  <si>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</si>
  <si>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</si>
  <si>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</si>
  <si>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</si>
  <si>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</si>
  <si>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</si>
  <si>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</si>
  <si>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</si>
  <si>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</si>
  <si>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</si>
  <si>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</si>
  <si>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</si>
  <si>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</si>
  <si>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</si>
  <si>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</si>
  <si>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</si>
  <si>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</si>
  <si>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</si>
  <si>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</si>
  <si>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</si>
  <si>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</si>
  <si>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</si>
  <si>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</si>
  <si>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</si>
  <si>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</si>
  <si>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</si>
  <si>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</si>
  <si>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</si>
  <si>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</si>
  <si>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</si>
  <si>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</si>
  <si>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</si>
  <si>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</si>
  <si>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</si>
  <si>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</si>
  <si>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</si>
  <si>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</si>
  <si>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</si>
  <si>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</si>
  <si>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</si>
  <si>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</si>
  <si>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</si>
  <si>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</si>
  <si>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</si>
  <si>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</si>
  <si>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</si>
  <si>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</si>
  <si>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</si>
  <si>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</si>
  <si>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</si>
  <si>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</si>
  <si>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</si>
  <si>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</si>
  <si>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</si>
  <si>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</si>
  <si>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</si>
  <si>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</si>
  <si>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</si>
  <si>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</si>
  <si>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</si>
  <si>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</si>
  <si>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</si>
  <si>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</si>
  <si>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</si>
  <si>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</si>
  <si>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</si>
  <si>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</si>
  <si>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</si>
  <si>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</si>
  <si>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</si>
  <si>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</si>
  <si>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</si>
  <si>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</si>
  <si>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</si>
  <si>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</si>
  <si>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</si>
  <si>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</si>
  <si>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</si>
  <si>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</si>
  <si>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</si>
  <si>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</si>
  <si>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</si>
  <si>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</si>
  <si>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</si>
  <si>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</si>
  <si>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</si>
  <si>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</si>
  <si>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</si>
  <si>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</si>
  <si>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</si>
  <si>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</si>
  <si>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</si>
  <si>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</si>
  <si>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</si>
  <si>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</si>
  <si>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</si>
  <si>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</si>
  <si>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</si>
  <si>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</si>
  <si>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</si>
  <si>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</si>
  <si>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</si>
  <si>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</si>
  <si>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</si>
  <si>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</si>
  <si>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</si>
  <si>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</si>
  <si>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</si>
  <si>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</si>
  <si>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</si>
  <si>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</si>
  <si>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</si>
  <si>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</si>
  <si>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</si>
  <si>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</si>
  <si>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</si>
  <si>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</si>
  <si>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</si>
  <si>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</si>
  <si>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</si>
  <si>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</si>
  <si>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</si>
  <si>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</si>
  <si>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</si>
  <si>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</si>
  <si>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</si>
  <si>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</si>
  <si>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</si>
  <si>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</si>
  <si>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</si>
  <si>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</si>
  <si>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</si>
  <si>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</si>
  <si>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</si>
  <si>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</si>
  <si>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</si>
  <si>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</si>
  <si>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</si>
  <si>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</si>
  <si>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</si>
  <si>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</si>
  <si>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</si>
  <si>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</si>
  <si>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</si>
  <si>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</si>
  <si>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</si>
  <si>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</si>
  <si>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</si>
  <si>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</si>
  <si>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</si>
  <si>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</si>
  <si>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</si>
  <si>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</si>
  <si>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</si>
  <si>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</si>
  <si>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</si>
  <si>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</si>
  <si>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</si>
  <si>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</si>
  <si>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</si>
  <si>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</si>
  <si>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</si>
  <si>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</si>
  <si>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</si>
  <si>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</si>
  <si>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</si>
  <si>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</si>
  <si>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</si>
  <si>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</si>
  <si>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</si>
  <si>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</si>
  <si>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</si>
  <si>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</si>
  <si>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</si>
  <si>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</si>
  <si>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</si>
  <si>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</si>
  <si>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</si>
  <si>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</si>
  <si>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</si>
  <si>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</si>
  <si>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</si>
  <si>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</si>
  <si>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</si>
  <si>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</si>
  <si>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</si>
  <si>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</si>
  <si>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</si>
  <si>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</si>
  <si>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</si>
  <si>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</si>
  <si>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</si>
  <si>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</si>
  <si>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</si>
  <si>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</si>
  <si>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</si>
  <si>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</si>
  <si>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</si>
  <si>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</si>
  <si>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</si>
  <si>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</si>
  <si>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</si>
  <si>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</si>
  <si>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</si>
  <si>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</si>
  <si>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</si>
  <si>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</si>
  <si>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</si>
  <si>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</si>
  <si>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</si>
  <si>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</si>
  <si>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</si>
  <si>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</si>
  <si>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</si>
  <si>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</si>
  <si>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</si>
  <si>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</si>
  <si>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</si>
  <si>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</si>
  <si>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</si>
  <si>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</si>
  <si>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</si>
  <si>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</si>
  <si>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</si>
  <si>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</si>
  <si>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</si>
  <si>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</si>
  <si>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</si>
  <si>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</si>
  <si>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</si>
  <si>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</si>
  <si>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</si>
  <si>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</si>
  <si>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</si>
  <si>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</si>
  <si>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</si>
  <si>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</si>
  <si>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</si>
  <si>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</si>
  <si>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</si>
  <si>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</si>
  <si>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</si>
  <si>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</si>
  <si>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</si>
  <si>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</si>
  <si>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</si>
  <si>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</si>
  <si>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</si>
  <si>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</si>
  <si>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</si>
  <si>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</si>
  <si>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</si>
  <si>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</si>
  <si>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</si>
  <si>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</si>
  <si>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</si>
  <si>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</si>
  <si>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</si>
  <si>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</si>
  <si>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</si>
  <si>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</si>
  <si>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</si>
  <si>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</si>
  <si>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</si>
  <si>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</si>
  <si>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</si>
  <si>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</si>
  <si>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</si>
  <si>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</si>
  <si>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</si>
  <si>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</si>
  <si>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</si>
  <si>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</si>
  <si>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</si>
  <si>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</si>
  <si>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</si>
  <si>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</si>
  <si>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</si>
  <si>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</si>
  <si>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</si>
  <si>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</si>
  <si>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</si>
  <si>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</si>
  <si>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</si>
  <si>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</si>
  <si>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</si>
  <si>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</si>
  <si>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</si>
  <si>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</si>
  <si>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</si>
  <si>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</si>
  <si>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</si>
  <si>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</si>
  <si>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</si>
  <si>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</si>
  <si>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</si>
  <si>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</si>
  <si>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</si>
  <si>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</si>
  <si>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</si>
  <si>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</si>
  <si>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</si>
  <si>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</si>
  <si>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</si>
  <si>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</si>
  <si>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</si>
  <si>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</si>
  <si>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</si>
  <si>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</si>
  <si>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</si>
  <si>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</si>
  <si>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</si>
  <si>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</si>
  <si>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</si>
  <si>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</si>
  <si>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</si>
  <si>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</si>
  <si>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</si>
  <si>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</si>
  <si>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</si>
  <si>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</si>
  <si>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</si>
  <si>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</si>
  <si>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</si>
  <si>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</si>
  <si>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</si>
  <si>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</si>
  <si>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</si>
  <si>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</si>
  <si>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</si>
  <si>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</si>
  <si>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</si>
  <si>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</si>
  <si>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</si>
  <si>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</si>
  <si>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</si>
  <si>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</si>
  <si>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</si>
  <si>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</si>
  <si>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</si>
  <si>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</si>
  <si>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</si>
  <si>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</si>
  <si>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</si>
  <si>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</si>
  <si>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</si>
  <si>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</si>
  <si>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</si>
  <si>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</si>
  <si>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</si>
  <si>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</si>
  <si>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</si>
  <si>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</si>
  <si>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</si>
  <si>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</si>
  <si>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</si>
  <si>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</si>
  <si>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</si>
  <si>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</si>
  <si>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</si>
  <si>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</si>
  <si>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</si>
  <si>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</si>
  <si>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</si>
  <si>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</si>
  <si>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</si>
  <si>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</si>
  <si>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</si>
  <si>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</si>
  <si>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</si>
  <si>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</si>
  <si>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</si>
  <si>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</si>
  <si>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</si>
  <si>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</si>
  <si>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</si>
  <si>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</si>
  <si>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</si>
  <si>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</si>
  <si>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</si>
  <si>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</si>
  <si>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</si>
  <si>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</si>
  <si>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</si>
  <si>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</si>
  <si>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</si>
  <si>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</si>
  <si>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</si>
  <si>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</si>
  <si>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</si>
  <si>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</si>
  <si>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</si>
  <si>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</si>
  <si>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</si>
  <si>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</si>
  <si>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</si>
  <si>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</si>
  <si>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</si>
  <si>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</si>
  <si>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</si>
  <si>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</si>
  <si>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</si>
  <si>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</si>
  <si>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</si>
  <si>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</si>
  <si>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</si>
  <si>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</si>
  <si>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</si>
  <si>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</si>
  <si>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</si>
  <si>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</si>
  <si>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</si>
  <si>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</si>
  <si>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</si>
  <si>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</si>
  <si>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</si>
  <si>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</si>
  <si>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</si>
  <si>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</si>
  <si>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</si>
  <si>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</si>
  <si>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</si>
  <si>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</si>
  <si>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</si>
  <si>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</si>
  <si>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</si>
  <si>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</si>
  <si>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</si>
  <si>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</si>
  <si>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</si>
  <si>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</si>
  <si>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</si>
  <si>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</si>
  <si>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</si>
  <si>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</si>
  <si>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</si>
  <si>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</si>
  <si>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</si>
  <si>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</si>
  <si>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</si>
  <si>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</si>
  <si>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</si>
  <si>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</si>
  <si>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</si>
  <si>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</si>
  <si>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</si>
  <si>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</si>
  <si>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</si>
  <si>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</si>
  <si>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</si>
  <si>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</si>
  <si>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</si>
  <si>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</si>
  <si>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</si>
  <si>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</si>
  <si>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</si>
  <si>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</si>
  <si>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</si>
  <si>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</si>
  <si>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</si>
  <si>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</si>
  <si>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</si>
  <si>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</si>
  <si>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</si>
  <si>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</si>
  <si>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</si>
  <si>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</si>
  <si>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</si>
  <si>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</si>
  <si>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</si>
  <si>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</si>
  <si>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</si>
  <si>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</si>
  <si>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</si>
  <si>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</si>
  <si>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</si>
  <si>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</si>
  <si>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</si>
  <si>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</si>
  <si>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</si>
  <si>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</si>
  <si>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</si>
  <si>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</si>
  <si>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</si>
  <si>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</si>
  <si>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</si>
  <si>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</si>
  <si>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</si>
  <si>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</si>
  <si>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</si>
  <si>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</si>
  <si>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</si>
  <si>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</si>
  <si>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</si>
  <si>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</si>
  <si>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</si>
  <si>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</si>
  <si>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</si>
  <si>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</si>
  <si>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</si>
  <si>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</si>
  <si>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</si>
  <si>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</si>
  <si>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</si>
  <si>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</si>
  <si>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</si>
  <si>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</si>
  <si>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</si>
  <si>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</si>
  <si>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</si>
  <si>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</si>
  <si>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</si>
  <si>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</si>
  <si>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</si>
  <si>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</si>
  <si>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</si>
  <si>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</si>
  <si>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</si>
  <si>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</si>
  <si>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</si>
  <si>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</si>
  <si>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</si>
  <si>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</si>
  <si>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</si>
  <si>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</si>
  <si>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</si>
  <si>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</si>
  <si>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</si>
  <si>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</si>
  <si>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</si>
  <si>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</si>
  <si>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</si>
  <si>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</si>
  <si>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</si>
  <si>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</si>
  <si>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</si>
  <si>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</si>
  <si>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</si>
  <si>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</si>
  <si>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</si>
  <si>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</si>
  <si>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</si>
  <si>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</si>
  <si>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</si>
  <si>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</si>
  <si>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</si>
  <si>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</si>
  <si>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</si>
  <si>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</si>
  <si>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</si>
  <si>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</si>
  <si>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</si>
  <si>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</si>
  <si>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</si>
  <si>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</si>
  <si>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</si>
  <si>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</si>
  <si>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</si>
  <si>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</si>
  <si>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</si>
  <si>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</si>
  <si>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</si>
  <si>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</si>
  <si>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</si>
  <si>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</si>
  <si>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</si>
  <si>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</si>
  <si>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</si>
  <si>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</si>
  <si>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</si>
  <si>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</si>
  <si>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</si>
  <si>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</si>
  <si>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</si>
  <si>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</si>
  <si>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</si>
  <si>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</si>
  <si>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</si>
  <si>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</si>
  <si>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</si>
  <si>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</si>
  <si>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</si>
  <si>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</si>
  <si>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</si>
  <si>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</si>
  <si>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</si>
  <si>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</si>
  <si>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</si>
  <si>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</si>
  <si>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</si>
  <si>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</si>
  <si>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</si>
  <si>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</si>
  <si>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</si>
  <si>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</si>
  <si>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</si>
  <si>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</si>
  <si>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</si>
  <si>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</si>
  <si>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</si>
  <si>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</si>
  <si>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</si>
  <si>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</si>
  <si>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</si>
  <si>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</si>
  <si>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</si>
  <si>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</si>
  <si>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</si>
  <si>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</si>
  <si>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</si>
  <si>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</si>
  <si>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</si>
  <si>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</si>
  <si>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</si>
  <si>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</si>
  <si>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</si>
  <si>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</si>
  <si>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</si>
  <si>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</si>
  <si>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</si>
  <si>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</si>
  <si>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</si>
  <si>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</si>
  <si>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</si>
  <si>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</si>
  <si>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</si>
  <si>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</si>
  <si>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</si>
  <si>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</si>
  <si>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</si>
  <si>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</si>
  <si>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</si>
  <si>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</si>
  <si>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</si>
  <si>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</si>
  <si>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</si>
  <si>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</si>
  <si>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</si>
  <si>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</si>
  <si>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</si>
  <si>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</si>
  <si>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</si>
  <si>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</si>
  <si>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</si>
  <si>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</si>
  <si>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</si>
  <si>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</si>
  <si>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</si>
  <si>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</si>
  <si>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</si>
  <si>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</si>
  <si>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</si>
  <si>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</si>
  <si>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</si>
  <si>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</si>
  <si>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</si>
  <si>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</si>
  <si>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</si>
  <si>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</si>
  <si>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</si>
  <si>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</si>
  <si>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</si>
  <si>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</si>
  <si>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</si>
  <si>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</si>
  <si>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</si>
  <si>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</si>
  <si>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</si>
  <si>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</si>
  <si>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</si>
  <si>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</si>
  <si>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</si>
  <si>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</si>
  <si>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</si>
  <si>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</si>
  <si>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</si>
  <si>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</si>
  <si>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</si>
  <si>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</si>
  <si>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</si>
  <si>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</si>
  <si>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</si>
  <si>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</si>
  <si>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</si>
  <si>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</si>
  <si>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</si>
  <si>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</si>
  <si>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</si>
  <si>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</si>
  <si>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</si>
  <si>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</si>
  <si>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</si>
  <si>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</si>
  <si>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</si>
  <si>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</si>
  <si>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</si>
  <si>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</si>
  <si>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</si>
  <si>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</si>
  <si>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</si>
  <si>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</si>
  <si>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</si>
  <si>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</si>
  <si>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</si>
  <si>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</si>
  <si>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</si>
  <si>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</si>
  <si>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</si>
  <si>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</si>
  <si>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</si>
  <si>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</si>
  <si>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</si>
  <si>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</si>
  <si>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</si>
  <si>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</si>
  <si>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</si>
  <si>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</si>
  <si>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</si>
  <si>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</si>
  <si>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</si>
  <si>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</si>
  <si>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</si>
  <si>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</si>
  <si>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</si>
  <si>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</si>
  <si>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</si>
  <si>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</si>
  <si>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</si>
  <si>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</si>
  <si>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</si>
  <si>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</si>
  <si>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</si>
  <si>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</si>
  <si>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</si>
  <si>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</si>
  <si>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</si>
  <si>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</si>
  <si>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</si>
  <si>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</si>
  <si>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</si>
  <si>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</si>
  <si>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</si>
  <si>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</si>
  <si>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</si>
  <si>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</si>
  <si>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</si>
  <si>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</si>
  <si>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</si>
  <si>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</si>
  <si>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</si>
  <si>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</si>
  <si>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</si>
  <si>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</si>
  <si>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</si>
  <si>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</si>
  <si>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</si>
  <si>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</si>
  <si>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</si>
  <si>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</si>
  <si>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</si>
  <si>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</si>
  <si>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</si>
  <si>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</si>
  <si>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</si>
  <si>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</si>
  <si>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</si>
  <si>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</si>
  <si>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</si>
  <si>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</si>
  <si>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</si>
  <si>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</si>
  <si>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</si>
  <si>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</si>
  <si>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</si>
  <si>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</si>
  <si>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</si>
  <si>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</si>
  <si>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</si>
  <si>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</si>
  <si>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</si>
  <si>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</si>
  <si>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</si>
  <si>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</si>
  <si>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</si>
  <si>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</si>
  <si>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</si>
  <si>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</si>
  <si>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</si>
  <si>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</si>
  <si>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</si>
  <si>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</si>
  <si>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</si>
  <si>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</si>
  <si>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</si>
  <si>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</si>
  <si>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</si>
  <si>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</si>
  <si>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</si>
  <si>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</si>
  <si>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</si>
  <si>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</si>
  <si>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</si>
  <si>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</si>
  <si>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</si>
  <si>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</si>
  <si>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</si>
  <si>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</si>
  <si>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</si>
  <si>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</si>
  <si>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</si>
  <si>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</si>
  <si>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</si>
  <si>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</si>
  <si>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</si>
  <si>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</si>
  <si>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</si>
  <si>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</si>
  <si>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</si>
  <si>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</si>
  <si>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</si>
  <si>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</si>
  <si>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</si>
  <si>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</si>
  <si>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</si>
  <si>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</si>
  <si>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</si>
  <si>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</si>
  <si>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</si>
  <si>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</si>
  <si>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</si>
  <si>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</si>
  <si>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</si>
  <si>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</si>
  <si>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</si>
  <si>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</si>
  <si>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</si>
  <si>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</si>
  <si>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</si>
  <si>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</si>
  <si>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</si>
  <si>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</si>
  <si>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</si>
  <si>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</si>
  <si>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</si>
  <si>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</si>
  <si>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</si>
  <si>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</si>
  <si>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</si>
  <si>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</si>
  <si>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</si>
  <si>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</si>
  <si>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</si>
  <si>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</si>
  <si>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</si>
  <si>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</si>
  <si>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</si>
  <si>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</si>
  <si>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</si>
  <si>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</si>
  <si>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</si>
  <si>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</si>
  <si>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</si>
  <si>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</si>
  <si>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</si>
  <si>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</si>
  <si>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</si>
  <si>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</si>
  <si>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</si>
  <si>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</si>
  <si>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</si>
  <si>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</si>
  <si>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</si>
  <si>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</si>
  <si>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</si>
  <si>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</si>
  <si>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</si>
  <si>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</si>
  <si>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</si>
  <si>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</si>
  <si>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</si>
  <si>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</si>
  <si>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</si>
  <si>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</si>
  <si>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</si>
  <si>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</si>
  <si>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</si>
  <si>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</si>
  <si>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</si>
  <si>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</si>
  <si>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</si>
  <si>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</si>
  <si>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</si>
  <si>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</si>
  <si>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</si>
  <si>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</si>
  <si>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</si>
  <si>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</si>
  <si>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</si>
  <si>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</si>
  <si>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</si>
  <si>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</si>
  <si>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</si>
  <si>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</si>
  <si>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</si>
  <si>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</si>
  <si>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</si>
  <si>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</si>
  <si>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</si>
  <si>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</si>
  <si>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</si>
  <si>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</si>
  <si>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</si>
  <si>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</si>
  <si>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</si>
  <si>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</si>
  <si>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</si>
  <si>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</si>
  <si>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</si>
  <si>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</si>
  <si>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</si>
  <si>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</si>
  <si>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</si>
  <si>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</si>
  <si>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</si>
  <si>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</si>
  <si>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</si>
  <si>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</si>
  <si>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</si>
  <si>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</si>
  <si>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</si>
  <si>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</si>
  <si>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</si>
  <si>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</si>
  <si>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</si>
  <si>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</si>
  <si>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</si>
  <si>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</si>
  <si>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</si>
  <si>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</si>
  <si>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</si>
  <si>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</si>
  <si>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</si>
  <si>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</si>
  <si>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</si>
  <si>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</si>
  <si>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</si>
  <si>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</si>
  <si>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</si>
  <si>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</si>
  <si>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</si>
  <si>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</si>
  <si>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</si>
  <si>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</si>
  <si>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</si>
  <si>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</si>
  <si>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</si>
  <si>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</si>
  <si>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</si>
  <si>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</si>
  <si>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</si>
  <si>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</si>
  <si>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</si>
  <si>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</si>
  <si>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</si>
  <si>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</si>
  <si>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</si>
  <si>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</si>
  <si>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</si>
  <si>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</si>
  <si>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</si>
  <si>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</si>
  <si>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</si>
  <si>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</si>
  <si>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</si>
  <si>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</si>
  <si>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</si>
  <si>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</si>
  <si>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</si>
  <si>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</si>
  <si>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</si>
  <si>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</si>
  <si>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</si>
  <si>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</si>
  <si>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</si>
  <si>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</si>
  <si>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</si>
  <si>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</si>
  <si>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</si>
  <si>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</si>
  <si>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</si>
  <si>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</si>
  <si>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</si>
  <si>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</si>
  <si>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</si>
  <si>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</si>
  <si>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</si>
  <si>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</si>
  <si>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</si>
  <si>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</si>
  <si>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</si>
  <si>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</si>
  <si>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</si>
  <si>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</si>
  <si>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</si>
  <si>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</si>
  <si>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</si>
  <si>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</si>
  <si>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</si>
  <si>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</si>
  <si>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</si>
  <si>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</si>
  <si>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</si>
  <si>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</si>
  <si>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</si>
  <si>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</si>
  <si>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</si>
  <si>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</si>
  <si>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</si>
  <si>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</si>
  <si>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</si>
  <si>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</si>
  <si>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</si>
  <si>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</si>
  <si>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</si>
  <si>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</si>
  <si>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</si>
  <si>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</si>
  <si>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</si>
  <si>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</si>
  <si>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</si>
  <si>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</si>
  <si>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</si>
  <si>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</si>
  <si>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</si>
  <si>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</si>
  <si>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</si>
  <si>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</si>
  <si>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</si>
  <si>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</si>
  <si>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</si>
  <si>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</si>
  <si>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</si>
  <si>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</si>
  <si>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</si>
  <si>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</si>
  <si>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</si>
  <si>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</si>
  <si>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</si>
  <si>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</si>
  <si>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</si>
  <si>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</si>
  <si>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</si>
  <si>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</si>
  <si>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</si>
  <si>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</si>
  <si>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</si>
  <si>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</si>
  <si>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</si>
  <si>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</si>
  <si>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</si>
  <si>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</si>
  <si>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</si>
  <si>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</si>
  <si>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</si>
  <si>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</si>
  <si>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</si>
  <si>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</si>
  <si>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</si>
  <si>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</si>
  <si>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</si>
  <si>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</si>
  <si>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</si>
  <si>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</si>
  <si>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</si>
  <si>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</si>
  <si>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</si>
  <si>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</si>
  <si>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</si>
  <si>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</si>
  <si>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</si>
  <si>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</si>
  <si>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</si>
  <si>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</si>
  <si>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</si>
  <si>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</si>
  <si>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</si>
  <si>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</si>
  <si>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</si>
  <si>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</si>
  <si>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</si>
  <si>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</si>
  <si>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</si>
  <si>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</si>
  <si>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</si>
  <si>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</si>
  <si>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</si>
  <si>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</si>
  <si>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</si>
  <si>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</si>
  <si>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</si>
  <si>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</si>
  <si>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</si>
  <si>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</si>
  <si>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</si>
  <si>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</si>
  <si>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</si>
  <si>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</si>
  <si>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</si>
  <si>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</si>
  <si>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</si>
  <si>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</si>
  <si>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</si>
  <si>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</si>
  <si>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</si>
  <si>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</si>
  <si>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</si>
  <si>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</si>
  <si>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</si>
  <si>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</si>
  <si>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</si>
  <si>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</si>
  <si>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</si>
  <si>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</si>
  <si>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</si>
  <si>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</si>
  <si>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</si>
  <si>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</si>
  <si>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</si>
  <si>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</si>
  <si>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</si>
  <si>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</si>
  <si>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</si>
  <si>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</si>
  <si>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</si>
  <si>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</si>
  <si>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</si>
  <si>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</si>
  <si>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</si>
  <si>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</si>
  <si>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</si>
  <si>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</si>
  <si>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</si>
  <si>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</si>
  <si>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</si>
  <si>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</si>
  <si>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</si>
  <si>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</si>
  <si>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</si>
  <si>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</si>
  <si>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</si>
  <si>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</si>
  <si>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</si>
  <si>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</si>
  <si>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</si>
  <si>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</si>
  <si>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</si>
  <si>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</si>
  <si>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</si>
  <si>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</si>
  <si>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</si>
  <si>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</si>
  <si>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</si>
  <si>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</si>
  <si>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</si>
  <si>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</si>
  <si>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</si>
  <si>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</si>
  <si>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</si>
  <si>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</si>
  <si>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</si>
  <si>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</si>
  <si>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</si>
  <si>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</si>
  <si>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</si>
  <si>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</si>
  <si>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</si>
  <si>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</si>
  <si>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</si>
  <si>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</si>
  <si>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</si>
  <si>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</si>
  <si>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</si>
  <si>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</si>
  <si>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</si>
  <si>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</si>
  <si>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</si>
  <si>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</si>
  <si>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</si>
  <si>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</si>
  <si>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</si>
  <si>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</si>
  <si>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</si>
  <si>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</si>
  <si>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</si>
  <si>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</si>
  <si>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</si>
  <si>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</si>
  <si>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</si>
  <si>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</si>
  <si>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</si>
  <si>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</si>
  <si>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</si>
  <si>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</si>
  <si>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</si>
  <si>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</si>
  <si>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</si>
  <si>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</si>
  <si>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</si>
  <si>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</si>
  <si>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</si>
  <si>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</si>
  <si>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</si>
  <si>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</si>
  <si>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</si>
  <si>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</si>
  <si>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</si>
  <si>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</si>
  <si>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</si>
  <si>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</si>
  <si>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</si>
  <si>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</si>
  <si>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</si>
  <si>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</si>
  <si>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</si>
  <si>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</si>
  <si>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</si>
  <si>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</si>
  <si>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</si>
  <si>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</si>
  <si>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</si>
  <si>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</si>
  <si>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</si>
  <si>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</si>
  <si>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</si>
  <si>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</si>
  <si>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</si>
  <si>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</si>
  <si>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</si>
  <si>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</si>
  <si>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</si>
  <si>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</si>
  <si>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</si>
  <si>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</si>
  <si>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</si>
  <si>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</si>
  <si>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</si>
  <si>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</si>
  <si>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</si>
  <si>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</si>
  <si>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</si>
  <si>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</si>
  <si>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</si>
  <si>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</si>
  <si>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</si>
  <si>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</si>
  <si>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</si>
  <si>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</si>
  <si>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</si>
  <si>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</si>
  <si>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</si>
  <si>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</si>
  <si>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</si>
  <si>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</si>
  <si>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</si>
  <si>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</si>
  <si>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</si>
  <si>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</si>
  <si>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</si>
  <si>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</si>
  <si>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</si>
  <si>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</si>
  <si>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</si>
  <si>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</si>
  <si>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</si>
  <si>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</si>
  <si>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</si>
  <si>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</si>
  <si>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</si>
  <si>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</si>
  <si>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</si>
  <si>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</si>
  <si>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</si>
  <si>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</si>
  <si>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</si>
  <si>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</si>
  <si>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</si>
  <si>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</si>
  <si>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</si>
  <si>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</si>
  <si>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</si>
  <si>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</si>
  <si>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</si>
  <si>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</si>
  <si>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</si>
  <si>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</si>
  <si>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</si>
  <si>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</si>
  <si>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</si>
  <si>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</si>
  <si>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</si>
  <si>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</si>
  <si>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</si>
  <si>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</si>
  <si>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</si>
  <si>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</si>
  <si>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</si>
  <si>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</si>
  <si>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</si>
  <si>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</si>
  <si>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</si>
  <si>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</si>
  <si>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</si>
  <si>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</si>
  <si>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</si>
  <si>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</si>
  <si>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</si>
  <si>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</si>
  <si>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</si>
  <si>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</si>
  <si>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</si>
  <si>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</si>
  <si>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</si>
  <si>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</si>
  <si>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</si>
  <si>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</si>
  <si>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</si>
  <si>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</si>
  <si>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</si>
  <si>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</si>
  <si>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</si>
  <si>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</si>
  <si>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</si>
  <si>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</si>
  <si>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</si>
  <si>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</si>
  <si>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</si>
  <si>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</si>
  <si>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</si>
  <si>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</si>
  <si>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</si>
  <si>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</si>
  <si>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</si>
  <si>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</si>
  <si>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</si>
  <si>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</si>
  <si>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</si>
  <si>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</si>
  <si>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</si>
  <si>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</si>
  <si>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</si>
  <si>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</si>
  <si>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</si>
  <si>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</si>
  <si>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</si>
  <si>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</si>
  <si>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</si>
  <si>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</si>
  <si>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</si>
  <si>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</si>
  <si>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</si>
  <si>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</si>
  <si>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</si>
  <si>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</si>
  <si>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</si>
  <si>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</si>
  <si>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</si>
  <si>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</si>
  <si>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</si>
  <si>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</si>
  <si>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</si>
  <si>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</si>
  <si>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</si>
  <si>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</si>
  <si>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</si>
  <si>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</si>
  <si>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</si>
  <si>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</si>
  <si>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</si>
  <si>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</si>
  <si>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</si>
  <si>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</si>
  <si>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</si>
  <si>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</si>
  <si>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</si>
  <si>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</si>
  <si>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</si>
  <si>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</si>
  <si>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</si>
  <si>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</si>
  <si>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</si>
  <si>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</si>
  <si>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</si>
  <si>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</si>
  <si>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</si>
  <si>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</si>
  <si>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</si>
  <si>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</si>
  <si>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</si>
  <si>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</si>
  <si>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</si>
  <si>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</si>
  <si>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</si>
  <si>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</si>
  <si>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</si>
  <si>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</si>
  <si>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</si>
  <si>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</si>
  <si>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</si>
  <si>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</si>
  <si>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</si>
  <si>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</si>
  <si>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</si>
  <si>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</si>
  <si>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</si>
  <si>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</si>
  <si>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</si>
  <si>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</si>
  <si>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</si>
  <si>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</si>
  <si>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</si>
  <si>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</si>
  <si>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</si>
  <si>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</si>
  <si>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</si>
  <si>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</si>
  <si>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</si>
  <si>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</si>
  <si>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</si>
  <si>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</si>
  <si>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</si>
  <si>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</si>
  <si>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</si>
  <si>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</si>
  <si>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</si>
  <si>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</si>
  <si>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</si>
  <si>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</si>
  <si>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</si>
  <si>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</si>
  <si>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</si>
  <si>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</si>
  <si>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</si>
  <si>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</si>
  <si>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</si>
  <si>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</si>
  <si>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</si>
  <si>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</si>
  <si>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</si>
  <si>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</si>
  <si>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</si>
  <si>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</si>
  <si>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</si>
  <si>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</si>
  <si>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</si>
  <si>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</si>
  <si>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</si>
  <si>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</si>
  <si>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</si>
  <si>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</si>
  <si>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</si>
  <si>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</si>
  <si>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</si>
  <si>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</si>
  <si>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</si>
  <si>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</si>
  <si>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</si>
  <si>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</si>
  <si>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</si>
  <si>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</si>
  <si>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</si>
  <si>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</si>
  <si>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</si>
  <si>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</si>
  <si>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</si>
  <si>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</si>
  <si>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</si>
  <si>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</si>
  <si>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</si>
  <si>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</si>
  <si>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</si>
  <si>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</si>
  <si>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</si>
  <si>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</si>
  <si>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</si>
  <si>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</si>
  <si>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</si>
  <si>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</si>
  <si>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</si>
  <si>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</si>
  <si>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</si>
  <si>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</si>
  <si>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</si>
  <si>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</si>
  <si>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</si>
  <si>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</si>
  <si>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</si>
  <si>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</si>
  <si>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</si>
  <si>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</si>
  <si>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</si>
  <si>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</si>
  <si>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</si>
  <si>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</si>
  <si>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</si>
  <si>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</si>
  <si>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</si>
  <si>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</si>
  <si>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</si>
  <si>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</si>
  <si>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</si>
  <si>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</si>
  <si>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</si>
  <si>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</si>
  <si>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</si>
  <si>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</si>
  <si>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</si>
  <si>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</si>
  <si>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</si>
  <si>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</si>
  <si>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</si>
  <si>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</si>
  <si>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</si>
  <si>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</si>
  <si>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</si>
  <si>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</si>
  <si>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</si>
  <si>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</si>
  <si>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</si>
  <si>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</si>
  <si>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</si>
  <si>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</si>
  <si>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</si>
  <si>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</si>
  <si>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</si>
  <si>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</si>
  <si>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</si>
  <si>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</si>
  <si>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</si>
  <si>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</si>
  <si>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</si>
  <si>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</si>
  <si>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</si>
  <si>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</si>
  <si>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</si>
  <si>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</si>
  <si>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</si>
  <si>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</si>
  <si>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</si>
  <si>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</si>
  <si>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</si>
  <si>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</si>
  <si>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</si>
  <si>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</si>
  <si>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</si>
  <si>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</si>
  <si>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</si>
  <si>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</si>
  <si>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</si>
  <si>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</si>
  <si>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</si>
  <si>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</si>
  <si>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</si>
  <si>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</si>
  <si>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</si>
  <si>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</si>
  <si>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</si>
  <si>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</si>
  <si>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</si>
  <si>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</si>
  <si>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</si>
  <si>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</si>
  <si>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</si>
  <si>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</si>
  <si>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</si>
  <si>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</si>
  <si>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</si>
  <si>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</si>
  <si>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</si>
  <si>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</si>
  <si>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</si>
  <si>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</si>
  <si>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</si>
  <si>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</si>
  <si>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</si>
  <si>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</si>
  <si>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</si>
  <si>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</si>
  <si>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</si>
  <si>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</si>
  <si>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</si>
  <si>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</si>
  <si>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</si>
  <si>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</si>
  <si>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</si>
  <si>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</si>
  <si>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</si>
  <si>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</si>
  <si>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</si>
  <si>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</si>
  <si>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</si>
  <si>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</si>
  <si>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</si>
  <si>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</si>
  <si>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</si>
  <si>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</si>
  <si>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</si>
  <si>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</si>
  <si>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</si>
  <si>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</si>
  <si>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</si>
  <si>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</si>
  <si>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</si>
  <si>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</si>
  <si>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</si>
  <si>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</si>
  <si>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</si>
  <si>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</si>
  <si>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</si>
  <si>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</si>
  <si>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</si>
  <si>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</si>
  <si>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</si>
  <si>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</si>
  <si>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</si>
  <si>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</si>
  <si>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</si>
  <si>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</si>
  <si>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</si>
  <si>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</si>
  <si>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</si>
  <si>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</si>
  <si>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</si>
  <si>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</si>
  <si>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</si>
  <si>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</si>
  <si>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</si>
  <si>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</si>
  <si>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</si>
  <si>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</si>
  <si>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</si>
  <si>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</si>
  <si>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</si>
  <si>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</si>
  <si>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</si>
  <si>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</si>
  <si>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</si>
  <si>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</si>
  <si>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</si>
  <si>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</si>
  <si>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</si>
  <si>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</si>
  <si>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</si>
  <si>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</si>
  <si>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</si>
  <si>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</si>
  <si>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</si>
  <si>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</si>
  <si>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</si>
  <si>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</si>
  <si>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</si>
  <si>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</si>
  <si>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</si>
  <si>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</si>
  <si>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</si>
  <si>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</si>
  <si>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</si>
  <si>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</si>
  <si>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</si>
  <si>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</si>
  <si>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</si>
  <si>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</si>
  <si>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</si>
  <si>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</si>
  <si>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</si>
  <si>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</si>
  <si>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</si>
  <si>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</si>
  <si>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</si>
  <si>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</si>
  <si>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</si>
  <si>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</si>
  <si>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</si>
  <si>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</si>
  <si>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</si>
  <si>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</si>
  <si>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</si>
  <si>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</si>
  <si>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</si>
  <si>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</si>
  <si>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</si>
  <si>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</si>
  <si>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</si>
  <si>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</si>
  <si>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</si>
  <si>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</si>
  <si>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</si>
  <si>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</si>
  <si>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</si>
  <si>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</si>
  <si>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</si>
  <si>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</si>
  <si>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</si>
  <si>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</si>
  <si>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</si>
  <si>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</si>
  <si>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</si>
  <si>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</si>
  <si>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</si>
  <si>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</si>
  <si>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</si>
  <si>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</si>
  <si>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</si>
  <si>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</si>
  <si>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</si>
  <si>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</si>
  <si>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</si>
  <si>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</si>
  <si>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</si>
  <si>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</si>
  <si>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</si>
  <si>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</si>
  <si>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</si>
  <si>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</si>
  <si>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</si>
  <si>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</si>
  <si>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</si>
  <si>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</si>
  <si>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</si>
  <si>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</si>
  <si>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</si>
  <si>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</si>
  <si>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</si>
  <si>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</si>
  <si>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</si>
  <si>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</si>
  <si>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</si>
  <si>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</si>
  <si>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</si>
  <si>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</si>
  <si>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</si>
  <si>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</si>
  <si>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</si>
  <si>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</si>
  <si>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</si>
  <si>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</si>
  <si>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</si>
  <si>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</si>
  <si>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</si>
  <si>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</si>
  <si>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</si>
  <si>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</si>
  <si>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</si>
  <si>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</si>
  <si>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</si>
  <si>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</si>
  <si>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</si>
  <si>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</si>
  <si>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</si>
  <si>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</si>
  <si>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</si>
  <si>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</si>
  <si>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</si>
  <si>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</si>
  <si>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</si>
  <si>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</si>
  <si>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</si>
  <si>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</si>
  <si>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</si>
  <si>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</si>
  <si>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</si>
  <si>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</si>
  <si>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</si>
  <si>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</si>
  <si>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</si>
  <si>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</si>
  <si>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</si>
  <si>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</si>
  <si>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</si>
  <si>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</si>
  <si>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</si>
  <si>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</si>
  <si>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</si>
  <si>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</si>
  <si>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</si>
  <si>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</si>
  <si>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</si>
  <si>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</si>
  <si>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</si>
  <si>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</si>
  <si>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</si>
  <si>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</si>
  <si>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</si>
  <si>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</si>
  <si>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</si>
  <si>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</si>
  <si>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</si>
  <si>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</si>
  <si>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</si>
  <si>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</si>
  <si>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</si>
  <si>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</si>
  <si>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</si>
  <si>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</si>
  <si>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</si>
  <si>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</si>
  <si>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</si>
  <si>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</si>
  <si>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</si>
  <si>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</si>
  <si>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</si>
  <si>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</si>
  <si>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</si>
  <si>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</si>
  <si>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</si>
  <si>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</si>
  <si>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</si>
  <si>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</si>
  <si>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</si>
  <si>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</si>
  <si>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</si>
  <si>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</si>
  <si>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</si>
  <si>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</si>
  <si>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</si>
  <si>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</si>
  <si>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</si>
  <si>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</si>
  <si>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</si>
  <si>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</si>
  <si>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</si>
  <si>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</si>
  <si>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</si>
  <si>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</si>
  <si>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</si>
  <si>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</si>
  <si>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</si>
  <si>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</si>
  <si>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</si>
  <si>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</si>
  <si>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</si>
  <si>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</si>
  <si>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</si>
  <si>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</si>
  <si>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</si>
  <si>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</si>
  <si>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</si>
  <si>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</si>
  <si>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</si>
  <si>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</si>
  <si>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</si>
  <si>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</si>
  <si>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</si>
  <si>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</si>
  <si>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</si>
  <si>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</si>
  <si>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</si>
  <si>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</si>
  <si>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</si>
  <si>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</si>
  <si>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</si>
  <si>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</si>
  <si>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</si>
  <si>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</si>
  <si>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</si>
  <si>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</si>
  <si>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</si>
  <si>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</si>
  <si>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</si>
  <si>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</si>
  <si>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</si>
  <si>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</si>
  <si>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</si>
  <si>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</si>
  <si>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</si>
  <si>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</si>
  <si>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</si>
  <si>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</si>
  <si>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</si>
  <si>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</si>
  <si>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</si>
  <si>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</si>
  <si>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</si>
  <si>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</si>
  <si>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</si>
  <si>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</si>
  <si>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</si>
  <si>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</si>
  <si>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</si>
  <si>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</si>
  <si>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</si>
  <si>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</si>
  <si>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</si>
  <si>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</si>
  <si>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</si>
  <si>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</si>
  <si>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</si>
  <si>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</si>
  <si>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</si>
  <si>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</si>
  <si>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</si>
  <si>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</si>
  <si>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</si>
  <si>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</si>
  <si>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</si>
  <si>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</si>
  <si>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</si>
  <si>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</si>
  <si>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</si>
  <si>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</si>
  <si>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</si>
  <si>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</si>
  <si>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</si>
  <si>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</si>
  <si>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</si>
  <si>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</si>
  <si>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</si>
  <si>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</si>
  <si>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</si>
  <si>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</si>
  <si>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</si>
  <si>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</si>
  <si>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</si>
  <si>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</si>
  <si>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</si>
  <si>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</si>
  <si>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</si>
  <si>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</si>
  <si>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</si>
  <si>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</si>
  <si>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</si>
  <si>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</si>
  <si>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</si>
  <si>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</si>
  <si>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</si>
  <si>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</si>
  <si>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</si>
  <si>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</si>
  <si>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</si>
  <si>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</si>
  <si>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</si>
  <si>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</si>
  <si>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</si>
  <si>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</si>
  <si>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</si>
  <si>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</si>
  <si>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</si>
  <si>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</si>
  <si>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</si>
  <si>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</si>
  <si>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</si>
  <si>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</si>
  <si>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</si>
  <si>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</si>
  <si>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</si>
  <si>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</si>
  <si>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</si>
  <si>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</si>
  <si>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</si>
  <si>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</si>
  <si>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</si>
  <si>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</si>
  <si>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</si>
  <si>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</si>
  <si>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</si>
  <si>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</si>
  <si>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</si>
  <si>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</si>
  <si>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</si>
  <si>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</si>
  <si>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</si>
  <si>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</si>
  <si>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</si>
  <si>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</si>
  <si>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</si>
  <si>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</si>
  <si>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</si>
  <si>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</si>
  <si>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</si>
  <si>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</si>
  <si>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</si>
  <si>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</si>
  <si>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</si>
  <si>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</si>
  <si>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</si>
  <si>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</si>
  <si>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</si>
  <si>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</si>
  <si>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</si>
  <si>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</si>
  <si>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</si>
  <si>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</si>
  <si>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</si>
  <si>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</si>
  <si>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</si>
  <si>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</si>
  <si>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</si>
  <si>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</si>
  <si>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</si>
  <si>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</si>
  <si>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</si>
  <si>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</si>
  <si>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</si>
  <si>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</si>
  <si>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</si>
  <si>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</si>
  <si>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</si>
  <si>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</si>
  <si>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</si>
  <si>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</si>
  <si>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</si>
  <si>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</si>
  <si>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</si>
  <si>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</si>
  <si>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</si>
  <si>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</si>
  <si>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</si>
  <si>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</si>
  <si>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</si>
  <si>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</si>
  <si>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</si>
  <si>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</si>
  <si>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</si>
  <si>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</si>
  <si>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</si>
  <si>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</si>
  <si>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</si>
  <si>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</si>
  <si>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</si>
  <si>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</si>
  <si>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</si>
  <si>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</si>
  <si>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</si>
  <si>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</si>
  <si>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</si>
  <si>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</si>
  <si>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</si>
  <si>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</si>
  <si>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</si>
  <si>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</si>
  <si>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</si>
  <si>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</si>
  <si>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</si>
  <si>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</si>
  <si>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</si>
  <si>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</si>
  <si>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</si>
  <si>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</si>
  <si>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</si>
  <si>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</si>
  <si>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</si>
  <si>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</si>
  <si>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</si>
  <si>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</si>
  <si>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</si>
  <si>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</si>
  <si>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</si>
  <si>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</si>
  <si>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</si>
  <si>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</si>
  <si>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</si>
  <si>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</si>
  <si>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</si>
  <si>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</si>
  <si>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</si>
  <si>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</si>
  <si>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</si>
  <si>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</si>
  <si>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</si>
  <si>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</si>
  <si>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</si>
  <si>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</si>
  <si>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</si>
  <si>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</si>
  <si>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</si>
  <si>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</si>
  <si>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</si>
  <si>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</si>
  <si>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</si>
  <si>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</si>
  <si>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</si>
  <si>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</si>
  <si>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</si>
  <si>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</si>
  <si>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</si>
  <si>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</si>
  <si>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</si>
  <si>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</si>
  <si>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</si>
  <si>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</si>
  <si>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</si>
  <si>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</si>
  <si>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</si>
  <si>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</si>
  <si>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</si>
  <si>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</si>
  <si>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</si>
  <si>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</si>
  <si>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</si>
  <si>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</si>
  <si>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</si>
  <si>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</si>
  <si>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</si>
  <si>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</si>
  <si>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</si>
  <si>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</si>
  <si>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</si>
  <si>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</si>
  <si>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</si>
  <si>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</si>
  <si>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</si>
  <si>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</si>
  <si>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</si>
  <si>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</si>
  <si>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</si>
  <si>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</si>
  <si>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</si>
  <si>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</si>
  <si>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</si>
  <si>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</si>
  <si>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</si>
  <si>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</si>
  <si>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</si>
  <si>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</si>
  <si>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</si>
  <si>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</si>
  <si>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</si>
  <si>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</si>
  <si>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</si>
  <si>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</si>
  <si>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</si>
  <si>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</si>
  <si>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</si>
  <si>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</si>
  <si>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</si>
  <si>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</si>
  <si>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</si>
  <si>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</si>
  <si>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</si>
  <si>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</si>
  <si>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</si>
  <si>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</si>
  <si>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</si>
  <si>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</si>
  <si>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</si>
  <si>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</si>
  <si>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</si>
  <si>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</si>
  <si>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</si>
  <si>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</si>
  <si>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</si>
  <si>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</si>
  <si>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</si>
  <si>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</si>
  <si>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</si>
  <si>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</si>
  <si>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</si>
  <si>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</si>
  <si>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</si>
  <si>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</si>
  <si>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</si>
  <si>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</si>
  <si>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</si>
  <si>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</si>
  <si>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</si>
  <si>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</si>
  <si>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</si>
  <si>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</si>
  <si>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</si>
  <si>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</si>
  <si>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</si>
  <si>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</si>
  <si>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</si>
  <si>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</si>
  <si>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</si>
  <si>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</si>
  <si>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</si>
  <si>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</si>
  <si>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</si>
  <si>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</si>
  <si>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</si>
  <si>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</si>
  <si>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</si>
  <si>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</si>
  <si>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</si>
  <si>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</si>
  <si>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</si>
  <si>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</si>
  <si>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</si>
  <si>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</si>
  <si>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</si>
  <si>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</si>
  <si>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</si>
  <si>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</si>
  <si>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</si>
  <si>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</si>
  <si>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</si>
  <si>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</si>
  <si>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</si>
  <si>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</si>
  <si>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</si>
  <si>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</si>
  <si>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</si>
  <si>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</si>
  <si>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</si>
  <si>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</si>
  <si>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</si>
  <si>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</si>
  <si>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</si>
  <si>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</si>
  <si>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</si>
  <si>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</si>
  <si>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</si>
  <si>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</si>
  <si>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</si>
  <si>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</si>
  <si>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</si>
  <si>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</si>
  <si>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</si>
  <si>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</si>
  <si>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</si>
  <si>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</si>
  <si>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</si>
  <si>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</si>
  <si>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</si>
  <si>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</si>
  <si>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</si>
  <si>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</si>
  <si>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</si>
  <si>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</si>
  <si>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</si>
  <si>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</si>
  <si>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</si>
  <si>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</si>
  <si>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</si>
  <si>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</si>
  <si>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</si>
  <si>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</si>
  <si>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</si>
  <si>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</si>
  <si>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</si>
  <si>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</si>
  <si>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</si>
  <si>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</si>
  <si>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</si>
  <si>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</si>
  <si>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</si>
  <si>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</si>
  <si>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</si>
  <si>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</si>
  <si>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</si>
  <si>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</si>
  <si>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</si>
  <si>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</si>
  <si>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</si>
  <si>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</si>
  <si>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</si>
  <si>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</si>
  <si>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</si>
  <si>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</si>
  <si>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</si>
  <si>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</si>
  <si>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</si>
  <si>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</si>
  <si>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</si>
  <si>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</si>
  <si>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</si>
  <si>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</si>
  <si>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</si>
  <si>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</si>
  <si>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</si>
  <si>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</si>
  <si>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</si>
  <si>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</si>
  <si>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</si>
  <si>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</si>
  <si>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</si>
  <si>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</si>
  <si>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</si>
  <si>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</si>
  <si>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</si>
  <si>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</si>
  <si>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</si>
  <si>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</si>
  <si>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</si>
  <si>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</si>
  <si>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</si>
  <si>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</si>
  <si>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</si>
  <si>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</si>
  <si>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</si>
  <si>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</si>
  <si>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</si>
  <si>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</si>
  <si>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</si>
  <si>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</si>
  <si>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</si>
  <si>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</si>
  <si>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</si>
  <si>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</si>
  <si>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</si>
  <si>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</si>
  <si>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</si>
  <si>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</si>
  <si>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</si>
  <si>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</si>
  <si>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</si>
  <si>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</si>
  <si>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</si>
  <si>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</si>
  <si>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</si>
  <si>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</si>
  <si>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</si>
  <si>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</si>
  <si>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</si>
  <si>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</si>
  <si>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</si>
  <si>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</si>
  <si>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</si>
  <si>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</si>
  <si>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</si>
  <si>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</si>
  <si>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</si>
  <si>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</si>
  <si>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</si>
  <si>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</si>
  <si>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</si>
  <si>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</si>
  <si>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</si>
  <si>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</si>
  <si>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</si>
  <si>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</si>
  <si>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</si>
  <si>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</si>
  <si>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</si>
  <si>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</si>
  <si>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</si>
  <si>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</si>
  <si>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</si>
  <si>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</si>
  <si>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</si>
  <si>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</si>
  <si>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</si>
  <si>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</si>
  <si>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</si>
  <si>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</si>
  <si>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</si>
  <si>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</si>
  <si>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</si>
  <si>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</si>
  <si>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</si>
  <si>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</si>
  <si>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</si>
  <si>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</si>
  <si>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</si>
  <si>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</si>
  <si>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</si>
  <si>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</si>
  <si>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</si>
  <si>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</si>
  <si>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</si>
  <si>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</si>
  <si>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</si>
  <si>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</si>
  <si>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</si>
  <si>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</si>
  <si>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</si>
  <si>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</si>
  <si>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</si>
  <si>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</si>
  <si>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</si>
  <si>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</si>
  <si>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</si>
  <si>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</si>
  <si>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</si>
  <si>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</si>
  <si>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</si>
  <si>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</si>
  <si>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</si>
  <si>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</si>
  <si>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</si>
  <si>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</si>
  <si>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</si>
  <si>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</si>
  <si>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</si>
  <si>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</si>
  <si>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</si>
  <si>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</si>
  <si>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</si>
  <si>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</si>
  <si>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</si>
  <si>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</si>
  <si>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</si>
  <si>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</si>
  <si>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</si>
  <si>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</si>
  <si>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</si>
  <si>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</si>
  <si>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</si>
  <si>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</si>
  <si>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</si>
  <si>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</si>
  <si>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</si>
  <si>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</si>
  <si>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</si>
  <si>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</si>
  <si>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</si>
  <si>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</si>
  <si>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</si>
  <si>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</si>
  <si>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</si>
  <si>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</si>
  <si>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</si>
  <si>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</si>
  <si>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</si>
  <si>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</si>
  <si>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</si>
  <si>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</si>
  <si>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</si>
  <si>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</si>
  <si>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</si>
  <si>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</si>
  <si>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</si>
  <si>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</si>
  <si>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</si>
  <si>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</si>
  <si>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</si>
  <si>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</si>
  <si>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</si>
  <si>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</si>
  <si>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</si>
  <si>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</si>
  <si>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</si>
  <si>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</si>
  <si>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</si>
  <si>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</si>
  <si>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</si>
  <si>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</si>
  <si>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</si>
  <si>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</si>
  <si>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</si>
  <si>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</si>
  <si>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</si>
  <si>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</si>
  <si>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</si>
  <si>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</si>
  <si>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</si>
  <si>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</si>
  <si>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</si>
  <si>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</si>
  <si>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</si>
  <si>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</si>
  <si>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</si>
  <si>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</si>
  <si>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</si>
  <si>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</si>
  <si>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</si>
  <si>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</si>
  <si>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</si>
  <si>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</si>
  <si>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</si>
  <si>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</si>
  <si>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</si>
  <si>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</si>
  <si>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</si>
  <si>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</si>
  <si>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</si>
  <si>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</si>
  <si>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</si>
  <si>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</si>
  <si>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</si>
  <si>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</si>
  <si>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</si>
  <si>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</si>
  <si>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</si>
  <si>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</si>
  <si>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</si>
  <si>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</si>
  <si>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</si>
  <si>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</si>
  <si>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</si>
  <si>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</si>
  <si>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</si>
  <si>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</si>
  <si>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</si>
  <si>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</si>
  <si>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</si>
  <si>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</si>
  <si>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</si>
  <si>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</si>
  <si>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</si>
  <si>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</si>
  <si>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</si>
  <si>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</si>
  <si>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</si>
  <si>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</si>
  <si>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</si>
  <si>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</si>
  <si>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</si>
  <si>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</si>
  <si>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</si>
  <si>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</si>
  <si>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</si>
  <si>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</si>
  <si>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</si>
  <si>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</si>
  <si>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</si>
  <si>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</si>
  <si>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</si>
  <si>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</si>
  <si>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</si>
  <si>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</si>
  <si>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</si>
  <si>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</si>
  <si>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</si>
  <si>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</si>
  <si>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</si>
  <si>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</si>
  <si>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</si>
  <si>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</si>
  <si>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</si>
  <si>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</si>
  <si>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</si>
  <si>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</si>
  <si>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</si>
  <si>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</si>
  <si>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</si>
  <si>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</si>
  <si>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</si>
  <si>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</si>
  <si>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</si>
  <si>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</si>
  <si>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</si>
  <si>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</si>
  <si>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</si>
  <si>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</si>
  <si>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</si>
  <si>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</si>
  <si>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</si>
  <si>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</si>
  <si>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</si>
  <si>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</si>
  <si>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</si>
  <si>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</si>
  <si>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</si>
  <si>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</si>
  <si>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</si>
  <si>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</si>
  <si>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</si>
  <si>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</si>
  <si>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</si>
  <si>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</si>
  <si>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</si>
  <si>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</si>
  <si>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</si>
  <si>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</si>
  <si>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</si>
  <si>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</si>
  <si>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</si>
  <si>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</si>
  <si>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</si>
  <si>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</si>
  <si>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</si>
  <si>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</si>
  <si>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</si>
  <si>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</si>
  <si>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</si>
  <si>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</si>
  <si>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</si>
  <si>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</si>
  <si>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</si>
  <si>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</si>
  <si>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</si>
  <si>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</si>
  <si>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</si>
  <si>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</si>
  <si>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</si>
  <si>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</si>
  <si>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</si>
  <si>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</si>
  <si>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</si>
  <si>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</si>
  <si>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</si>
  <si>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</si>
  <si>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</si>
  <si>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</si>
  <si>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</si>
  <si>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</si>
  <si>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</si>
  <si>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</si>
  <si>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</si>
  <si>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</si>
  <si>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</si>
  <si>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</si>
  <si>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</si>
  <si>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</si>
  <si>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</si>
  <si>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</si>
  <si>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</si>
  <si>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</si>
  <si>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</si>
  <si>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</si>
  <si>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</si>
  <si>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</si>
  <si>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</si>
  <si>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</si>
  <si>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</si>
  <si>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</si>
  <si>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</si>
  <si>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</si>
  <si>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</si>
  <si>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</si>
  <si>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</si>
  <si>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</si>
  <si>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</si>
  <si>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</si>
  <si>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</si>
  <si>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</si>
  <si>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</si>
  <si>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</si>
  <si>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</si>
  <si>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</si>
  <si>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</si>
  <si>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</si>
  <si>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</si>
  <si>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</si>
  <si>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</si>
  <si>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</si>
  <si>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</si>
  <si>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</si>
  <si>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</si>
  <si>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</si>
  <si>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</si>
  <si>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</si>
  <si>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</si>
  <si>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</si>
  <si>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</si>
  <si>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</si>
  <si>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</si>
  <si>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</si>
  <si>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</si>
  <si>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</si>
  <si>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</si>
  <si>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</si>
  <si>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</si>
  <si>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</si>
  <si>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</si>
  <si>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</si>
  <si>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</si>
  <si>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</si>
  <si>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</si>
  <si>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</si>
  <si>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</si>
  <si>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</si>
  <si>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</si>
  <si>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</si>
  <si>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</si>
  <si>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</si>
  <si>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</si>
  <si>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</si>
  <si>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</si>
  <si>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</si>
  <si>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</si>
  <si>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</si>
  <si>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</si>
  <si>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</si>
  <si>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</si>
  <si>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</si>
  <si>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</si>
  <si>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</si>
  <si>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</si>
  <si>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</si>
  <si>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</si>
  <si>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</si>
  <si>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</si>
  <si>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</si>
  <si>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</si>
  <si>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</si>
  <si>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</si>
  <si>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</si>
  <si>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</si>
  <si>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</si>
  <si>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</si>
  <si>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</si>
  <si>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</si>
  <si>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</si>
  <si>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</si>
  <si>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</si>
  <si>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</si>
  <si>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</si>
  <si>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</si>
  <si>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</si>
  <si>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</si>
  <si>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</si>
  <si>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</si>
  <si>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</si>
  <si>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</si>
  <si>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</si>
  <si>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</si>
  <si>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</si>
  <si>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</si>
  <si>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</si>
  <si>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</si>
  <si>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</si>
  <si>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</si>
  <si>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</si>
  <si>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</si>
  <si>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</si>
  <si>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</si>
  <si>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</si>
  <si>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</si>
  <si>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</si>
  <si>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</si>
  <si>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</si>
  <si>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</si>
  <si>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</si>
  <si>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</si>
  <si>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</si>
  <si>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</si>
  <si>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</si>
  <si>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</si>
  <si>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</si>
  <si>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</si>
  <si>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</si>
  <si>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</si>
  <si>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</si>
  <si>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</si>
  <si>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</si>
  <si>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</si>
  <si>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</si>
  <si>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</si>
  <si>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</si>
  <si>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</si>
  <si>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</si>
  <si>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</si>
  <si>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</si>
  <si>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</si>
  <si>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</si>
  <si>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</si>
  <si>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</si>
  <si>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</si>
  <si>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</si>
  <si>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</si>
  <si>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</si>
  <si>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</si>
  <si>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</si>
  <si>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</si>
  <si>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</si>
  <si>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</si>
  <si>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</si>
  <si>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</si>
  <si>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</si>
  <si>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</si>
  <si>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</si>
  <si>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</si>
  <si>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</si>
  <si>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</si>
  <si>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</si>
  <si>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</si>
  <si>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</si>
  <si>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</si>
  <si>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</si>
  <si>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</si>
  <si>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</si>
  <si>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</si>
  <si>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</si>
  <si>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</si>
  <si>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</si>
  <si>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</si>
  <si>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</si>
  <si>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</si>
  <si>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</si>
  <si>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</si>
  <si>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</si>
  <si>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</si>
  <si>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</si>
  <si>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</si>
  <si>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</si>
  <si>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</si>
  <si>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</si>
  <si>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</si>
  <si>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</si>
  <si>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</si>
  <si>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</si>
  <si>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</si>
  <si>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</si>
  <si>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</si>
  <si>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</si>
  <si>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</si>
  <si>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</si>
  <si>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</si>
  <si>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</si>
  <si>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</si>
  <si>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</si>
  <si>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</si>
  <si>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</si>
  <si>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</si>
  <si>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</si>
  <si>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</si>
  <si>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</si>
  <si>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</si>
  <si>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</si>
  <si>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</si>
  <si>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</si>
  <si>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</si>
  <si>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</si>
  <si>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</si>
  <si>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</si>
  <si>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</si>
  <si>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</si>
  <si>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</si>
  <si>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</si>
  <si>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</si>
  <si>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</si>
  <si>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</si>
  <si>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</si>
  <si>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</si>
  <si>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</si>
  <si>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</si>
  <si>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</si>
  <si>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</si>
  <si>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</si>
  <si>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</si>
  <si>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</si>
  <si>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</si>
  <si>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</si>
  <si>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</si>
  <si>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</si>
  <si>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</si>
  <si>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</si>
  <si>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</si>
  <si>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</si>
  <si>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</si>
  <si>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</si>
  <si>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</si>
  <si>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</si>
  <si>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</si>
  <si>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</si>
  <si>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</si>
  <si>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</si>
  <si>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</si>
  <si>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</si>
  <si>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</si>
  <si>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</si>
  <si>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</si>
  <si>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</si>
  <si>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</si>
  <si>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</si>
  <si>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</si>
  <si>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</si>
  <si>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</si>
  <si>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</si>
  <si>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</si>
  <si>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</si>
  <si>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</si>
  <si>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</si>
  <si>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</si>
  <si>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</si>
  <si>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</si>
  <si>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</si>
  <si>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</si>
  <si>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</si>
  <si>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</si>
  <si>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</si>
  <si>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</si>
  <si>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</si>
  <si>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</si>
  <si>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</si>
  <si>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</si>
  <si>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</si>
  <si>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</si>
  <si>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</si>
  <si>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</si>
  <si>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</si>
  <si>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</si>
  <si>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</si>
  <si>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</si>
  <si>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</si>
  <si>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</si>
  <si>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</si>
  <si>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</si>
  <si>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</si>
  <si>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</si>
  <si>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</si>
  <si>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</si>
  <si>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</si>
  <si>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</si>
  <si>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</si>
  <si>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</si>
  <si>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</si>
  <si>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</si>
  <si>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</si>
  <si>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</si>
  <si>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</si>
  <si>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</si>
  <si>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</si>
  <si>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</si>
  <si>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</si>
  <si>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</si>
  <si>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</si>
  <si>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</si>
  <si>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</si>
  <si>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</si>
  <si>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</si>
  <si>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</si>
  <si>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</si>
  <si>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</si>
  <si>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</si>
  <si>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</si>
  <si>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</si>
  <si>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</si>
  <si>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</si>
  <si>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</si>
  <si>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</si>
  <si>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</si>
  <si>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</si>
  <si>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</si>
  <si>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</si>
  <si>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</si>
  <si>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</si>
  <si>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</si>
  <si>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</si>
  <si>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</si>
  <si>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</si>
  <si>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</si>
  <si>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</si>
  <si>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</si>
  <si>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</si>
  <si>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</si>
  <si>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</si>
  <si>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</si>
  <si>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</si>
  <si>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</si>
  <si>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</si>
  <si>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</si>
  <si>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</si>
  <si>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</si>
  <si>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</si>
  <si>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</si>
  <si>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</si>
  <si>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</si>
  <si>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</si>
  <si>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</si>
  <si>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</si>
  <si>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</si>
  <si>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</si>
  <si>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</si>
  <si>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</si>
  <si>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</si>
  <si>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</si>
  <si>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</si>
  <si>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</si>
  <si>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</si>
  <si>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</si>
  <si>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</si>
  <si>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</si>
  <si>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</si>
  <si>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</si>
  <si>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</si>
  <si>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</si>
  <si>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</si>
  <si>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</si>
  <si>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</si>
  <si>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</si>
  <si>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</si>
  <si>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</si>
  <si>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</si>
  <si>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</si>
  <si>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</si>
  <si>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</si>
  <si>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</si>
  <si>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</si>
  <si>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</si>
  <si>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</si>
  <si>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</si>
  <si>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</si>
  <si>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</si>
  <si>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</si>
  <si>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</si>
  <si>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</si>
  <si>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</si>
  <si>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</si>
  <si>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</si>
  <si>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</si>
  <si>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</si>
  <si>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</si>
  <si>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</si>
  <si>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</si>
  <si>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</si>
  <si>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</si>
  <si>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</si>
  <si>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</si>
  <si>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</si>
  <si>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</si>
  <si>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</si>
  <si>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</si>
  <si>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</si>
  <si>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</si>
  <si>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</si>
  <si>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</si>
  <si>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</si>
  <si>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</si>
  <si>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</si>
  <si>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</si>
  <si>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</si>
  <si>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</si>
  <si>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</si>
  <si>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</si>
  <si>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</si>
  <si>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</si>
  <si>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</si>
  <si>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</si>
  <si>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</si>
  <si>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</si>
  <si>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</si>
  <si>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</si>
  <si>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</si>
  <si>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</si>
  <si>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</si>
  <si>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</si>
  <si>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</si>
  <si>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</si>
  <si>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</si>
  <si>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</si>
  <si>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</si>
  <si>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</si>
  <si>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</si>
  <si>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</si>
  <si>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</si>
  <si>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</si>
  <si>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</si>
  <si>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</si>
  <si>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</si>
  <si>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</si>
  <si>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</si>
  <si>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</si>
  <si>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</si>
  <si>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</si>
  <si>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</si>
  <si>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</si>
  <si>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</si>
  <si>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</si>
  <si>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</si>
  <si>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</si>
  <si>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</si>
  <si>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</si>
  <si>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</si>
  <si>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</si>
  <si>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</si>
  <si>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</si>
  <si>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</si>
  <si>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</si>
  <si>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</si>
  <si>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</si>
  <si>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</si>
  <si>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</si>
  <si>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</si>
  <si>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</si>
  <si>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</si>
  <si>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</si>
  <si>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</si>
  <si>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</si>
  <si>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</si>
  <si>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</si>
  <si>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</si>
  <si>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</si>
  <si>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</si>
  <si>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</si>
  <si>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</si>
  <si>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</si>
  <si>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</si>
  <si>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</si>
  <si>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</si>
  <si>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</si>
  <si>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</si>
  <si>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</si>
  <si>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</si>
  <si>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</si>
  <si>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</si>
  <si>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</si>
  <si>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</si>
  <si>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</si>
  <si>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</si>
  <si>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</si>
  <si>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</si>
  <si>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</si>
  <si>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</si>
  <si>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</si>
  <si>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</si>
  <si>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</si>
  <si>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</si>
  <si>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</si>
  <si>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</si>
  <si>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</si>
  <si>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</si>
  <si>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</si>
  <si>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</si>
  <si>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</si>
  <si>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</si>
  <si>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</si>
  <si>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</si>
  <si>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</si>
  <si>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</si>
  <si>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</si>
  <si>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</si>
  <si>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</si>
  <si>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</si>
  <si>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</si>
  <si>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</si>
  <si>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</si>
  <si>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</si>
  <si>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</si>
  <si>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</si>
  <si>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</si>
  <si>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</si>
  <si>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</si>
  <si>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</si>
  <si>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</si>
  <si>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</si>
  <si>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</si>
  <si>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</si>
  <si>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</si>
  <si>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</si>
  <si>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</si>
  <si>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</si>
  <si>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</si>
  <si>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</si>
  <si>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</si>
  <si>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</si>
  <si>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</si>
  <si>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</si>
  <si>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</si>
  <si>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</si>
  <si>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</si>
  <si>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</si>
  <si>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</si>
  <si>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</si>
  <si>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</si>
  <si>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</si>
  <si>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</si>
  <si>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</si>
  <si>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</si>
  <si>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</si>
  <si>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</si>
  <si>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</si>
  <si>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</si>
  <si>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</si>
  <si>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</si>
  <si>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</si>
  <si>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</si>
  <si>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</si>
  <si>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</si>
  <si>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</si>
  <si>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</si>
  <si>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</si>
  <si>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</si>
  <si>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</si>
  <si>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</si>
  <si>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</si>
  <si>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</si>
  <si>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</si>
  <si>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</si>
  <si>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</si>
  <si>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</si>
  <si>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</si>
  <si>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</si>
  <si>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</si>
  <si>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</si>
  <si>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</si>
  <si>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</si>
  <si>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</si>
  <si>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</si>
  <si>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</si>
  <si>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</si>
  <si>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</si>
  <si>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</si>
  <si>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</si>
  <si>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</si>
  <si>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</si>
  <si>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</si>
  <si>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</si>
  <si>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</si>
  <si>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</si>
  <si>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</si>
  <si>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</si>
  <si>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</si>
  <si>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</si>
  <si>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</si>
  <si>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</si>
  <si>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</si>
  <si>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</si>
  <si>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</si>
  <si>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</si>
  <si>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</si>
  <si>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</si>
  <si>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</si>
  <si>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</si>
  <si>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</si>
  <si>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</si>
  <si>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</si>
  <si>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</si>
  <si>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</si>
  <si>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</si>
  <si>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</si>
  <si>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</si>
  <si>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</si>
  <si>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</si>
  <si>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</si>
  <si>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</si>
  <si>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</si>
  <si>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</si>
  <si>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</si>
  <si>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</si>
  <si>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</si>
  <si>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</si>
  <si>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</si>
  <si>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</si>
  <si>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</si>
  <si>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</si>
  <si>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</si>
  <si>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</si>
  <si>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</si>
  <si>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</si>
  <si>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</si>
  <si>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</si>
  <si>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</si>
  <si>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</si>
  <si>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</si>
  <si>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</si>
  <si>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</si>
  <si>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</si>
  <si>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</si>
  <si>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</si>
  <si>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</si>
  <si>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</si>
  <si>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</si>
  <si>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</si>
  <si>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</si>
  <si>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</si>
  <si>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</si>
  <si>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</si>
  <si>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</si>
  <si>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</si>
  <si>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</si>
  <si>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</si>
  <si>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</si>
  <si>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</si>
  <si>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</si>
  <si>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</si>
  <si>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</si>
  <si>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</si>
  <si>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</si>
  <si>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</si>
  <si>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</si>
  <si>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</si>
  <si>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</si>
  <si>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</si>
  <si>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</si>
  <si>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</si>
  <si>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</si>
  <si>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</si>
  <si>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</si>
  <si>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</si>
  <si>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</si>
  <si>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</si>
  <si>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</si>
  <si>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</si>
  <si>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</si>
  <si>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</si>
  <si>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</si>
  <si>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</si>
  <si>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</si>
  <si>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</si>
  <si>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</si>
  <si>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</si>
  <si>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</si>
  <si>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</si>
  <si>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</si>
  <si>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</si>
  <si>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</si>
  <si>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</si>
  <si>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</si>
  <si>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</si>
  <si>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</si>
  <si>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</si>
  <si>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</si>
  <si>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</si>
  <si>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</si>
  <si>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</si>
  <si>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</si>
  <si>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</si>
  <si>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</si>
  <si>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</si>
  <si>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</si>
  <si>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</si>
  <si>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</si>
  <si>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</si>
  <si>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</si>
  <si>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</si>
  <si>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</si>
  <si>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</si>
  <si>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</si>
  <si>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</si>
  <si>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</si>
  <si>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</si>
  <si>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</si>
  <si>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</si>
  <si>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</si>
  <si>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</si>
  <si>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</si>
  <si>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</si>
  <si>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</si>
  <si>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</si>
  <si>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</si>
  <si>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</si>
  <si>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</si>
  <si>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</si>
  <si>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</si>
  <si>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</si>
  <si>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</si>
  <si>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</si>
  <si>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</si>
  <si>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</si>
  <si>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</si>
  <si>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</si>
  <si>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</si>
  <si>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</si>
  <si>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</si>
  <si>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</si>
  <si>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</si>
  <si>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</si>
  <si>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</si>
  <si>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</si>
  <si>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</si>
  <si>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</si>
  <si>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</si>
  <si>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</si>
  <si>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</si>
  <si>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</si>
  <si>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</si>
  <si>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</si>
  <si>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</si>
  <si>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</si>
  <si>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</si>
  <si>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</si>
  <si>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</si>
  <si>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</si>
  <si>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</si>
  <si>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</si>
  <si>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</si>
  <si>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</si>
  <si>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</si>
  <si>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</si>
  <si>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</si>
  <si>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</si>
  <si>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</si>
  <si>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</si>
  <si>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</si>
  <si>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</si>
  <si>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</si>
  <si>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</si>
  <si>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</si>
  <si>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</si>
  <si>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</si>
  <si>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</si>
  <si>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</si>
  <si>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</si>
  <si>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</si>
  <si>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</si>
  <si>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</si>
  <si>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</si>
  <si>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</si>
  <si>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</si>
  <si>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</si>
  <si>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</si>
  <si>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</si>
  <si>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</si>
  <si>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</si>
  <si>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</si>
  <si>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</si>
  <si>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</si>
  <si>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</si>
  <si>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</si>
  <si>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</si>
  <si>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</si>
  <si>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</si>
  <si>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</si>
  <si>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</si>
  <si>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</si>
  <si>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</si>
  <si>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</si>
  <si>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</si>
  <si>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</si>
  <si>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</si>
  <si>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</si>
  <si>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</si>
  <si>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</si>
  <si>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</si>
  <si>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</si>
  <si>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</si>
  <si>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</si>
  <si>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</si>
  <si>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</si>
  <si>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</si>
  <si>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</si>
  <si>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</si>
  <si>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</si>
  <si>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</si>
  <si>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</si>
  <si>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</si>
  <si>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</si>
  <si>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</si>
  <si>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</si>
  <si>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</si>
  <si>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</si>
  <si>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</si>
  <si>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</si>
  <si>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</si>
  <si>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</si>
  <si>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</si>
  <si>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</si>
  <si>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</si>
  <si>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</si>
  <si>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</si>
  <si>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</si>
  <si>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</si>
  <si>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</si>
  <si>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</si>
  <si>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</si>
  <si>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</si>
  <si>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</si>
  <si>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</si>
  <si>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</si>
  <si>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</si>
  <si>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</si>
  <si>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</si>
  <si>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</si>
  <si>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</si>
  <si>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</si>
  <si>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</si>
  <si>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</si>
  <si>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</si>
  <si>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</si>
  <si>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</si>
  <si>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</si>
  <si>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</si>
  <si>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</si>
  <si>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</si>
  <si>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</si>
  <si>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</si>
  <si>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</si>
  <si>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</si>
  <si>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</si>
  <si>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</si>
  <si>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</si>
  <si>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</si>
  <si>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</si>
  <si>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</si>
  <si>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</si>
  <si>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</si>
  <si>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</si>
  <si>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</si>
  <si>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</si>
  <si>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</si>
  <si>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</si>
  <si>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</si>
  <si>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</si>
  <si>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</si>
  <si>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</si>
  <si>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</si>
  <si>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</si>
  <si>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</si>
  <si>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</si>
  <si>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</si>
  <si>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</si>
  <si>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</si>
  <si>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</si>
  <si>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</si>
  <si>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</si>
  <si>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</si>
  <si>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</si>
  <si>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</si>
  <si>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</si>
  <si>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</si>
  <si>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</si>
  <si>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</si>
  <si>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</si>
  <si>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</si>
  <si>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</si>
  <si>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</si>
  <si>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</si>
  <si>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</si>
  <si>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</si>
  <si>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</si>
  <si>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</si>
  <si>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</si>
  <si>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</si>
  <si>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</si>
  <si>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</si>
  <si>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</si>
  <si>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</si>
  <si>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</si>
  <si>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</si>
  <si>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</si>
  <si>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</si>
  <si>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</si>
  <si>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</si>
  <si>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</si>
  <si>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</si>
  <si>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</si>
  <si>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</si>
  <si>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</si>
  <si>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</si>
  <si>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</si>
  <si>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</si>
  <si>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</si>
  <si>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</si>
  <si>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</si>
  <si>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</si>
  <si>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</si>
  <si>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</si>
  <si>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</si>
  <si>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</si>
  <si>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</si>
  <si>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</si>
  <si>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</si>
  <si>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</si>
  <si>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</si>
  <si>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</si>
  <si>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</si>
  <si>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</si>
  <si>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</si>
  <si>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</si>
  <si>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</si>
  <si>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</si>
  <si>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</si>
  <si>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</si>
  <si>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</si>
  <si>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</si>
  <si>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</si>
  <si>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</si>
  <si>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</si>
  <si>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</si>
  <si>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</si>
  <si>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</si>
  <si>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</si>
  <si>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</si>
  <si>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</si>
  <si>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</si>
  <si>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</si>
  <si>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</si>
  <si>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</si>
  <si>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</si>
  <si>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</si>
  <si>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</si>
  <si>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</si>
  <si>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</si>
  <si>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</si>
  <si>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</si>
  <si>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</si>
  <si>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</si>
  <si>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</si>
  <si>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</si>
  <si>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</si>
  <si>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</si>
  <si>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</si>
  <si>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</si>
  <si>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</si>
  <si>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</si>
  <si>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</si>
  <si>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</si>
  <si>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</si>
  <si>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</si>
  <si>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</si>
  <si>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</si>
  <si>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</si>
  <si>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</si>
  <si>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</si>
  <si>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</si>
  <si>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</si>
  <si>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</si>
  <si>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</si>
  <si>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</si>
  <si>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</si>
  <si>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</si>
  <si>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</si>
  <si>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</si>
  <si>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</si>
  <si>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</si>
  <si>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</si>
  <si>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</si>
  <si>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</si>
  <si>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</si>
  <si>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</si>
  <si>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</si>
  <si>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</si>
  <si>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</si>
  <si>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</si>
  <si>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</si>
  <si>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</si>
  <si>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</si>
  <si>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</si>
  <si>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</si>
  <si>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</si>
  <si>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</si>
  <si>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</si>
  <si>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</si>
  <si>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</si>
  <si>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</si>
  <si>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</si>
  <si>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</si>
  <si>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</si>
  <si>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</si>
  <si>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</si>
  <si>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</si>
  <si>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</si>
  <si>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</si>
  <si>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</si>
  <si>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</si>
  <si>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</si>
  <si>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</si>
  <si>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</si>
  <si>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</si>
  <si>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</si>
  <si>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</si>
  <si>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</si>
  <si>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</si>
  <si>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</si>
  <si>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</si>
  <si>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</si>
  <si>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</si>
  <si>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</si>
  <si>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</si>
  <si>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</si>
  <si>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</si>
  <si>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</si>
  <si>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</si>
  <si>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</si>
  <si>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</si>
  <si>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</si>
  <si>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</si>
  <si>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</si>
  <si>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</si>
  <si>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</si>
  <si>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</si>
  <si>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</si>
  <si>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</si>
  <si>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</si>
  <si>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</si>
  <si>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</si>
  <si>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</si>
  <si>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</si>
  <si>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</si>
  <si>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</si>
  <si>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</si>
  <si>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</si>
  <si>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</si>
  <si>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</si>
  <si>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</si>
  <si>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</si>
  <si>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</si>
  <si>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</si>
  <si>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</si>
  <si>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</si>
  <si>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</si>
  <si>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</si>
  <si>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</si>
  <si>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</si>
  <si>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</si>
  <si>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</si>
  <si>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</si>
  <si>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</si>
  <si>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</si>
  <si>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</si>
  <si>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</si>
  <si>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</si>
  <si>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</si>
  <si>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</si>
  <si>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</si>
  <si>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</si>
  <si>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</si>
  <si>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</si>
  <si>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</si>
  <si>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</si>
  <si>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</si>
  <si>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</si>
  <si>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</si>
  <si>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</si>
  <si>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</si>
  <si>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</si>
  <si>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</si>
  <si>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</si>
  <si>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</si>
  <si>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</si>
  <si>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</si>
  <si>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</si>
  <si>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</si>
  <si>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</si>
  <si>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</si>
  <si>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</si>
  <si>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</si>
  <si>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</si>
  <si>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</si>
  <si>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</si>
  <si>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</si>
  <si>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</si>
  <si>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</si>
  <si>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</si>
  <si>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</si>
  <si>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</si>
  <si>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</si>
  <si>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</si>
  <si>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</si>
  <si>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</si>
  <si>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</si>
  <si>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</si>
  <si>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</si>
  <si>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</si>
  <si>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</si>
  <si>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</si>
  <si>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</si>
  <si>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</si>
  <si>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</si>
  <si>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</si>
  <si>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</si>
  <si>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</si>
  <si>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</si>
  <si>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</si>
  <si>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</si>
  <si>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</si>
  <si>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</si>
  <si>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</si>
  <si>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</si>
  <si>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</si>
  <si>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</si>
  <si>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</si>
  <si>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</si>
  <si>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</si>
  <si>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</si>
  <si>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</si>
  <si>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</si>
  <si>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</si>
  <si>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</si>
  <si>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</si>
  <si>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</si>
  <si>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</si>
  <si>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</si>
  <si>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</si>
  <si>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</si>
  <si>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</si>
  <si>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</si>
  <si>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</si>
  <si>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</si>
  <si>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</si>
  <si>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</si>
  <si>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</si>
  <si>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</si>
  <si>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</si>
  <si>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</si>
  <si>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</si>
  <si>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</si>
  <si>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</si>
  <si>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</si>
  <si>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</si>
  <si>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</si>
  <si>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</si>
  <si>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</si>
  <si>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</si>
  <si>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</si>
  <si>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</si>
  <si>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</si>
  <si>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</si>
  <si>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</si>
  <si>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</si>
  <si>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</si>
  <si>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</si>
  <si>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</si>
  <si>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</si>
  <si>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</si>
  <si>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</si>
  <si>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</si>
  <si>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</si>
  <si>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</si>
  <si>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</si>
  <si>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</si>
  <si>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</si>
  <si>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</si>
  <si>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</si>
  <si>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</si>
  <si>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</si>
  <si>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</si>
  <si>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</si>
  <si>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</si>
  <si>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</si>
  <si>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</si>
  <si>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</si>
  <si>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</si>
  <si>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</si>
  <si>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</si>
  <si>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</si>
  <si>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</si>
  <si>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</si>
  <si>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</si>
  <si>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</si>
  <si>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</si>
  <si>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</si>
  <si>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</si>
  <si>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</si>
  <si>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</si>
  <si>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</si>
  <si>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</si>
  <si>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</si>
  <si>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</si>
  <si>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</si>
  <si>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</si>
  <si>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</si>
  <si>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</si>
  <si>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</si>
  <si>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</si>
  <si>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</si>
  <si>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</si>
  <si>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</si>
  <si>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</si>
  <si>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</si>
  <si>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</si>
  <si>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</si>
  <si>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</si>
  <si>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</si>
  <si>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</si>
  <si>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</si>
  <si>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</si>
  <si>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</si>
  <si>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</si>
  <si>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</si>
  <si>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</si>
  <si>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</si>
  <si>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</si>
  <si>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</si>
  <si>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</si>
  <si>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</si>
  <si>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</si>
  <si>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</si>
  <si>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</si>
  <si>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</si>
  <si>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</si>
  <si>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</si>
  <si>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</si>
  <si>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</si>
  <si>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</si>
  <si>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</si>
  <si>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</si>
  <si>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</si>
  <si>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</si>
  <si>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</si>
  <si>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</si>
  <si>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</si>
  <si>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</si>
  <si>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</si>
  <si>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</si>
  <si>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</si>
  <si>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</si>
  <si>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</si>
  <si>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</si>
  <si>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</si>
  <si>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</si>
  <si>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</si>
  <si>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</si>
  <si>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</si>
  <si>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</si>
  <si>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</si>
  <si>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</si>
  <si>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</si>
  <si>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</si>
  <si>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</si>
  <si>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</si>
  <si>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</si>
  <si>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</si>
  <si>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</si>
  <si>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</si>
  <si>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</si>
  <si>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</si>
  <si>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</si>
  <si>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</si>
  <si>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</si>
  <si>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</si>
  <si>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</si>
  <si>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</si>
  <si>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</si>
  <si>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</si>
  <si>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</si>
  <si>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</si>
  <si>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</si>
  <si>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</si>
  <si>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</si>
  <si>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</si>
  <si>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</si>
  <si>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</si>
  <si>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</si>
  <si>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</si>
  <si>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</si>
  <si>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</si>
  <si>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</si>
  <si>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</si>
  <si>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</si>
  <si>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</si>
  <si>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</si>
  <si>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</si>
  <si>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</si>
  <si>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</si>
  <si>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</si>
  <si>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</si>
  <si>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</si>
  <si>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</si>
  <si>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</si>
  <si>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</si>
  <si>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</si>
  <si>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</si>
  <si>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</si>
  <si>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</si>
  <si>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</si>
  <si>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</si>
  <si>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</si>
  <si>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</si>
  <si>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</si>
  <si>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</si>
  <si>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</si>
  <si>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</si>
  <si>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</si>
  <si>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</si>
  <si>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</si>
  <si>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</si>
  <si>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</si>
  <si>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</si>
  <si>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</si>
  <si>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</si>
  <si>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</si>
  <si>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</si>
  <si>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</si>
  <si>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</si>
  <si>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</si>
  <si>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</si>
  <si>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</si>
  <si>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</si>
  <si>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</si>
  <si>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</si>
  <si>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</si>
  <si>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</si>
  <si>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</si>
  <si>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</si>
  <si>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</si>
  <si>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</si>
  <si>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</si>
  <si>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</si>
  <si>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</si>
  <si>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</si>
  <si>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</si>
  <si>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</si>
  <si>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</si>
  <si>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</si>
  <si>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</si>
  <si>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</si>
  <si>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</si>
  <si>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</si>
  <si>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</si>
  <si>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</si>
  <si>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</si>
  <si>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</si>
  <si>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</si>
  <si>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</si>
  <si>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</si>
  <si>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</si>
  <si>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</si>
  <si>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</si>
  <si>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</si>
  <si>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</si>
  <si>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</si>
  <si>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</si>
  <si>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</si>
  <si>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</si>
  <si>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</si>
  <si>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</si>
  <si>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</si>
  <si>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</si>
  <si>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</si>
  <si>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</si>
  <si>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</si>
  <si>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</si>
  <si>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</si>
  <si>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</si>
  <si>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</si>
  <si>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</si>
  <si>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</si>
  <si>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</si>
  <si>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</si>
  <si>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</si>
  <si>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</si>
  <si>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</si>
  <si>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</si>
  <si>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</si>
  <si>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</si>
  <si>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</si>
  <si>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</si>
  <si>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</si>
  <si>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</si>
  <si>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</si>
  <si>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</si>
  <si>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</si>
  <si>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</si>
  <si>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</si>
  <si>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</si>
  <si>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</si>
  <si>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</si>
  <si>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</si>
  <si>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</si>
  <si>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</si>
  <si>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</si>
  <si>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</si>
  <si>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</si>
  <si>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</si>
  <si>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</si>
  <si>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</si>
  <si>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</si>
  <si>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</si>
  <si>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</si>
  <si>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</si>
  <si>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</si>
  <si>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</si>
  <si>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</si>
  <si>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</si>
  <si>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</si>
  <si>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</si>
  <si>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</si>
  <si>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</si>
  <si>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</si>
  <si>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</si>
  <si>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</si>
  <si>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</si>
  <si>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</si>
  <si>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</si>
  <si>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</si>
  <si>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</si>
  <si>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</si>
  <si>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</si>
  <si>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</si>
  <si>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</si>
  <si>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</si>
  <si>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</si>
  <si>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</si>
  <si>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</si>
  <si>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</si>
  <si>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</si>
  <si>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</si>
  <si>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</si>
  <si>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</si>
  <si>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</si>
  <si>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</si>
  <si>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</si>
  <si>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</si>
  <si>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</si>
  <si>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</si>
  <si>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</si>
  <si>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</si>
  <si>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</si>
  <si>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</si>
  <si>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</si>
  <si>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</si>
  <si>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</si>
  <si>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</si>
  <si>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</si>
  <si>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</si>
  <si>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</si>
  <si>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</si>
  <si>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</si>
  <si>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</si>
  <si>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</si>
  <si>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</si>
  <si>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</si>
  <si>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</si>
  <si>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</si>
  <si>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</si>
  <si>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</si>
  <si>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</si>
  <si>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</si>
  <si>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</si>
  <si>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</si>
  <si>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</si>
  <si>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</si>
  <si>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</si>
  <si>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</si>
  <si>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</si>
  <si>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</si>
  <si>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</si>
  <si>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</si>
  <si>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</si>
  <si>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</si>
  <si>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</si>
  <si>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</si>
  <si>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</si>
  <si>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</si>
  <si>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</si>
  <si>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</si>
  <si>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</si>
  <si>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</si>
  <si>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</si>
  <si>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</si>
  <si>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</si>
  <si>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</si>
  <si>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</si>
  <si>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</si>
  <si>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</si>
  <si>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</si>
  <si>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</si>
  <si>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</si>
  <si>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</si>
  <si>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</si>
  <si>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</si>
  <si>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</si>
  <si>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</si>
  <si>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</si>
  <si>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</si>
  <si>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</si>
  <si>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</si>
  <si>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</si>
  <si>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</si>
  <si>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</si>
  <si>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</si>
  <si>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</si>
  <si>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</si>
  <si>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</si>
  <si>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</si>
  <si>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</si>
  <si>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</si>
  <si>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</si>
  <si>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</si>
  <si>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</si>
  <si>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</si>
  <si>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</si>
  <si>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</si>
  <si>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</si>
  <si>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</si>
  <si>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</si>
  <si>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</si>
  <si>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</si>
  <si>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</si>
  <si>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</si>
  <si>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</si>
  <si>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</si>
  <si>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</si>
  <si>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</si>
  <si>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</si>
  <si>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</si>
  <si>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</si>
  <si>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</si>
  <si>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</si>
  <si>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</si>
  <si>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</si>
  <si>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</si>
  <si>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</si>
  <si>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</si>
  <si>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</si>
  <si>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</si>
  <si>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</si>
  <si>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</si>
  <si>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</si>
  <si>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</si>
  <si>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</si>
  <si>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</si>
  <si>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</si>
  <si>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</si>
  <si>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</si>
  <si>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</si>
  <si>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</si>
  <si>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</si>
  <si>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</si>
  <si>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</si>
  <si>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</si>
  <si>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</si>
  <si>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</si>
  <si>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</si>
  <si>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</si>
  <si>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</si>
  <si>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</si>
  <si>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</si>
  <si>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</si>
  <si>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</si>
  <si>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</si>
  <si>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</si>
  <si>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</si>
  <si>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</si>
  <si>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</si>
  <si>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</si>
  <si>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</si>
  <si>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</si>
  <si>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</si>
  <si>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</si>
  <si>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</si>
  <si>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</si>
  <si>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</si>
  <si>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</si>
  <si>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</si>
  <si>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</si>
  <si>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</si>
  <si>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</si>
  <si>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</si>
  <si>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</si>
  <si>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</si>
  <si>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</si>
  <si>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</si>
  <si>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</si>
  <si>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</si>
  <si>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</si>
  <si>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</si>
  <si>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</si>
  <si>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</si>
  <si>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</si>
  <si>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</si>
  <si>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</si>
  <si>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</si>
  <si>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</si>
  <si>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</si>
  <si>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</si>
  <si>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</si>
  <si>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</si>
  <si>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</si>
  <si>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</si>
  <si>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</si>
  <si>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</si>
  <si>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</si>
  <si>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</si>
  <si>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</si>
  <si>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</si>
  <si>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</si>
  <si>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</si>
  <si>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</si>
  <si>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</si>
  <si>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</si>
  <si>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</si>
  <si>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</si>
  <si>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</si>
  <si>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</si>
  <si>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</si>
  <si>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</si>
  <si>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</si>
  <si>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</si>
  <si>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</si>
  <si>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</si>
  <si>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</si>
  <si>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</si>
  <si>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</si>
  <si>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</si>
  <si>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</si>
  <si>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</si>
  <si>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</si>
  <si>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</si>
  <si>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</si>
  <si>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</si>
  <si>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</si>
  <si>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</si>
  <si>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</si>
  <si>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</si>
  <si>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</si>
  <si>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</si>
  <si>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</si>
  <si>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</si>
  <si>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</si>
  <si>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</si>
  <si>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</si>
  <si>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</si>
  <si>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</si>
  <si>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</si>
  <si>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</si>
  <si>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</si>
  <si>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</si>
  <si>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</si>
  <si>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</si>
  <si>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</si>
  <si>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</si>
  <si>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</si>
  <si>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</si>
  <si>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</si>
  <si>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</si>
  <si>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</si>
  <si>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</si>
  <si>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</si>
  <si>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</si>
  <si>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</si>
  <si>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</si>
  <si>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</si>
  <si>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</si>
  <si>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</si>
  <si>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</si>
  <si>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</si>
  <si>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</si>
  <si>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</si>
  <si>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</si>
  <si>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</si>
  <si>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</si>
  <si>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</si>
  <si>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</si>
  <si>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</si>
  <si>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</si>
  <si>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</si>
  <si>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</si>
  <si>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</si>
  <si>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</si>
  <si>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</si>
  <si>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</si>
  <si>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</si>
  <si>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</si>
  <si>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</si>
  <si>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</si>
  <si>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</si>
  <si>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</si>
  <si>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</si>
  <si>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</si>
  <si>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</si>
  <si>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</si>
  <si>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</si>
  <si>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</si>
  <si>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</si>
  <si>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</si>
  <si>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</si>
  <si>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</si>
  <si>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</si>
  <si>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</si>
  <si>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</si>
  <si>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</si>
  <si>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</si>
  <si>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</si>
  <si>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</si>
  <si>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</si>
  <si>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</si>
  <si>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</si>
  <si>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</si>
  <si>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</si>
  <si>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</si>
  <si>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</si>
  <si>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</si>
  <si>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</si>
  <si>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</si>
  <si>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</si>
  <si>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</si>
  <si>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</si>
  <si>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</si>
  <si>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</si>
  <si>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</si>
  <si>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</si>
  <si>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</si>
  <si>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</si>
  <si>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</si>
  <si>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</si>
  <si>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</si>
  <si>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</si>
  <si>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</si>
  <si>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</si>
  <si>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</si>
  <si>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</si>
  <si>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</si>
  <si>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</si>
  <si>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</si>
  <si>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</si>
  <si>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</si>
  <si>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</si>
  <si>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</si>
  <si>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</si>
  <si>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</si>
  <si>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</si>
  <si>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</si>
  <si>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</si>
  <si>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</si>
  <si>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</si>
  <si>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</si>
  <si>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</si>
  <si>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</si>
  <si>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</si>
  <si>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</si>
  <si>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</si>
  <si>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</si>
  <si>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</si>
  <si>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</si>
  <si>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</si>
  <si>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</si>
  <si>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</si>
  <si>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</si>
  <si>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</si>
  <si>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</si>
  <si>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</si>
  <si>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</si>
  <si>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</si>
  <si>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</si>
  <si>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</si>
  <si>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</si>
  <si>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</si>
  <si>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</si>
  <si>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</si>
  <si>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</si>
  <si>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</si>
  <si>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</si>
  <si>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</si>
  <si>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</si>
  <si>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</si>
  <si>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</si>
  <si>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</si>
  <si>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</si>
  <si>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</si>
  <si>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</si>
  <si>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</si>
  <si>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</si>
  <si>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</si>
  <si>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</si>
  <si>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</si>
  <si>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</si>
  <si>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</si>
  <si>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</si>
  <si>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</si>
  <si>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</si>
  <si>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</si>
  <si>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</si>
  <si>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</si>
  <si>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</si>
  <si>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</si>
  <si>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</si>
  <si>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</si>
  <si>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</si>
  <si>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</si>
  <si>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</si>
  <si>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</si>
  <si>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</si>
  <si>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</si>
  <si>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</si>
  <si>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</si>
  <si>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</si>
  <si>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</si>
  <si>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</si>
  <si>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</si>
  <si>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</si>
  <si>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</si>
  <si>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</si>
  <si>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</si>
  <si>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</si>
  <si>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</si>
  <si>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</si>
  <si>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</si>
  <si>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</si>
  <si>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</si>
  <si>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</si>
  <si>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</si>
  <si>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</si>
  <si>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</si>
  <si>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</si>
  <si>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</si>
  <si>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</si>
  <si>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</si>
  <si>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</si>
  <si>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</si>
  <si>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</si>
  <si>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</si>
  <si>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</si>
  <si>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</si>
  <si>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</si>
  <si>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</si>
  <si>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</si>
  <si>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</si>
  <si>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</si>
  <si>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</si>
  <si>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</si>
  <si>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</si>
  <si>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</si>
  <si>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</si>
  <si>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</si>
  <si>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</si>
  <si>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</si>
  <si>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</si>
  <si>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</si>
  <si>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</si>
  <si>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</si>
  <si>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</si>
  <si>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</si>
  <si>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</si>
  <si>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</si>
  <si>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</si>
  <si>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</si>
  <si>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</si>
  <si>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</si>
  <si>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</si>
  <si>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</si>
  <si>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</si>
  <si>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</si>
  <si>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</si>
  <si>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</si>
  <si>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</si>
  <si>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</si>
  <si>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</si>
  <si>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</si>
  <si>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</si>
  <si>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</si>
  <si>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</si>
  <si>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</si>
  <si>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</si>
  <si>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</si>
  <si>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</si>
  <si>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</si>
  <si>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</si>
  <si>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</si>
  <si>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</si>
  <si>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</si>
  <si>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</si>
  <si>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</si>
  <si>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</si>
  <si>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</si>
  <si>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</si>
  <si>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</si>
  <si>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</si>
  <si>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</si>
  <si>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</si>
  <si>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</si>
  <si>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</si>
  <si>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</si>
  <si>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</si>
  <si>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</si>
  <si>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</si>
  <si>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</si>
  <si>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</si>
  <si>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</si>
  <si>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</si>
  <si>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</si>
  <si>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</si>
  <si>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</si>
  <si>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</si>
  <si>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</si>
  <si>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</si>
  <si>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</si>
  <si>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</si>
  <si>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</si>
  <si>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</si>
  <si>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</si>
  <si>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</si>
  <si>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</si>
  <si>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</si>
  <si>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</si>
  <si>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</si>
  <si>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</si>
  <si>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</si>
  <si>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</si>
  <si>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</si>
  <si>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</si>
  <si>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</si>
  <si>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</si>
  <si>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</si>
  <si>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</si>
  <si>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</si>
  <si>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</si>
  <si>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</si>
  <si>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</si>
  <si>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</si>
  <si>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</si>
  <si>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</si>
  <si>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</si>
  <si>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</si>
  <si>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</si>
  <si>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</si>
  <si>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</si>
  <si>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</si>
  <si>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</si>
  <si>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</si>
  <si>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</si>
  <si>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</si>
  <si>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</si>
  <si>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</si>
  <si>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</si>
  <si>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</si>
  <si>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</si>
  <si>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</si>
  <si>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</si>
  <si>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</si>
  <si>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</si>
  <si>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</si>
  <si>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</si>
  <si>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</si>
  <si>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</si>
  <si>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</si>
  <si>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</si>
  <si>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</si>
  <si>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</si>
  <si>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</si>
  <si>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</si>
  <si>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</si>
  <si>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</si>
  <si>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</si>
  <si>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</si>
  <si>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</si>
  <si>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</si>
  <si>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</si>
  <si>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</si>
  <si>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</si>
  <si>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</si>
  <si>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</si>
  <si>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</si>
  <si>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</si>
  <si>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</si>
  <si>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</si>
  <si>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</si>
  <si>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</si>
  <si>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</si>
  <si>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</si>
  <si>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</si>
  <si>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</si>
  <si>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</si>
  <si>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</si>
  <si>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</si>
  <si>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</si>
  <si>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</si>
  <si>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</si>
  <si>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</si>
  <si>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</si>
  <si>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</si>
  <si>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</si>
  <si>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</si>
  <si>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</si>
  <si>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</si>
  <si>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</si>
  <si>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</si>
  <si>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</si>
  <si>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</si>
  <si>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</si>
  <si>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</si>
  <si>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</si>
  <si>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</si>
  <si>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</si>
  <si>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</si>
  <si>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</si>
  <si>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</si>
  <si>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</si>
  <si>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</si>
  <si>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</si>
  <si>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</si>
  <si>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</si>
  <si>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</si>
  <si>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</si>
  <si>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</si>
  <si>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</si>
  <si>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</si>
  <si>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</si>
  <si>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</si>
  <si>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</si>
  <si>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</si>
  <si>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</si>
  <si>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</si>
  <si>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</si>
  <si>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</si>
  <si>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</si>
  <si>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</si>
  <si>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</si>
  <si>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</si>
  <si>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</si>
  <si>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</si>
  <si>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</si>
  <si>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</si>
  <si>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</si>
  <si>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</si>
  <si>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</si>
  <si>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</si>
  <si>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</si>
  <si>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</si>
  <si>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</si>
  <si>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</si>
  <si>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</si>
  <si>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</si>
  <si>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</si>
  <si>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</si>
  <si>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</si>
  <si>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</si>
  <si>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</si>
  <si>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</si>
  <si>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</si>
  <si>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</si>
  <si>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</si>
  <si>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</si>
  <si>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</si>
  <si>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</si>
  <si>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</si>
  <si>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</si>
  <si>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</si>
  <si>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</si>
  <si>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</si>
  <si>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</si>
  <si>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</si>
  <si>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</si>
  <si>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</si>
  <si>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</si>
  <si>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</si>
  <si>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</si>
  <si>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</si>
  <si>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</si>
  <si>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</si>
  <si>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</si>
  <si>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</si>
  <si>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</si>
  <si>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</si>
  <si>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</si>
  <si>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</si>
  <si>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</si>
  <si>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</si>
  <si>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</si>
  <si>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</si>
  <si>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</si>
  <si>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</si>
  <si>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</si>
  <si>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</si>
  <si>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</si>
  <si>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</si>
  <si>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</si>
  <si>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</si>
  <si>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</si>
  <si>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</si>
  <si>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</si>
  <si>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</si>
  <si>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</si>
  <si>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</si>
  <si>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</si>
  <si>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</si>
  <si>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</si>
  <si>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</si>
  <si>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</si>
  <si>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</si>
  <si>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</si>
  <si>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</si>
  <si>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</si>
  <si>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</si>
  <si>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</si>
  <si>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</si>
  <si>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</si>
  <si>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</si>
  <si>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</si>
  <si>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</si>
  <si>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</si>
  <si>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</si>
  <si>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</si>
  <si>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</si>
  <si>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</si>
  <si>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</si>
  <si>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</si>
  <si>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</si>
  <si>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</si>
  <si>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</si>
  <si>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</si>
  <si>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</si>
  <si>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</si>
  <si>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</si>
  <si>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</si>
  <si>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</si>
  <si>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</si>
  <si>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</si>
  <si>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</si>
  <si>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</si>
  <si>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</si>
  <si>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</si>
  <si>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</si>
  <si>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</si>
  <si>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</si>
  <si>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</si>
  <si>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</si>
  <si>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</si>
  <si>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</si>
  <si>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</si>
  <si>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</si>
  <si>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</si>
  <si>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</si>
  <si>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</si>
  <si>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</si>
  <si>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</si>
  <si>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</si>
  <si>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</si>
  <si>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</si>
  <si>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</si>
  <si>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</si>
  <si>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</si>
  <si>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</si>
  <si>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</si>
  <si>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</si>
  <si>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</si>
  <si>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</si>
  <si>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</si>
  <si>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</si>
  <si>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</si>
  <si>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</si>
  <si>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</si>
  <si>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</si>
  <si>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</si>
  <si>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</si>
  <si>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</si>
  <si>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</si>
  <si>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</si>
  <si>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</si>
  <si>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</si>
  <si>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</si>
  <si>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</si>
  <si>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</si>
  <si>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</si>
  <si>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</si>
  <si>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</si>
  <si>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</si>
  <si>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</si>
  <si>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</si>
  <si>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</si>
  <si>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</si>
  <si>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</si>
  <si>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</si>
  <si>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</si>
  <si>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</si>
  <si>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</si>
  <si>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</si>
  <si>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</si>
  <si>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</si>
  <si>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</si>
  <si>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</si>
  <si>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</si>
  <si>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</si>
  <si>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</si>
  <si>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</si>
  <si>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</si>
  <si>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</si>
  <si>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</si>
  <si>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</si>
  <si>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</si>
  <si>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</si>
  <si>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</si>
  <si>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</si>
  <si>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</si>
  <si>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</si>
  <si>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</si>
  <si>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</si>
  <si>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</si>
  <si>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</si>
  <si>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</si>
  <si>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</si>
  <si>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</si>
  <si>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</si>
  <si>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</si>
  <si>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</si>
  <si>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</si>
  <si>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</si>
  <si>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</si>
  <si>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</si>
  <si>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</si>
  <si>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</si>
  <si>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</si>
  <si>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</si>
  <si>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</si>
  <si>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</si>
  <si>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</si>
  <si>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</si>
  <si>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</si>
  <si>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</si>
  <si>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</si>
  <si>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</si>
  <si>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</si>
  <si>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</si>
  <si>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</si>
  <si>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</si>
  <si>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</si>
  <si>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</si>
  <si>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</si>
  <si>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</si>
  <si>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</si>
  <si>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</si>
  <si>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</si>
  <si>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</si>
  <si>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</si>
  <si>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</si>
  <si>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</si>
  <si>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</si>
  <si>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</si>
  <si>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</si>
  <si>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</si>
  <si>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</si>
  <si>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</si>
  <si>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</si>
  <si>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</si>
  <si>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</si>
  <si>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</si>
  <si>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</si>
  <si>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</si>
  <si>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</si>
  <si>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</si>
  <si>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</si>
  <si>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</si>
  <si>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</si>
  <si>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</si>
  <si>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</si>
  <si>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</si>
  <si>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</si>
  <si>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</si>
  <si>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</si>
  <si>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</si>
  <si>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</si>
  <si>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</si>
  <si>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</si>
  <si>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</si>
  <si>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</si>
  <si>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</si>
  <si>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</si>
  <si>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</si>
  <si>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</si>
  <si>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</si>
  <si>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</si>
  <si>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</si>
  <si>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</si>
  <si>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</si>
  <si>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</si>
  <si>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</si>
  <si>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</si>
  <si>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</si>
  <si>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</si>
  <si>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</si>
  <si>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</si>
  <si>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</si>
  <si>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</si>
  <si>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</si>
  <si>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</si>
  <si>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</si>
  <si>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</si>
  <si>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</si>
  <si>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</si>
  <si>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</si>
  <si>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</si>
  <si>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</si>
  <si>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</si>
  <si>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</si>
  <si>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</si>
  <si>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</si>
  <si>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</si>
  <si>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</si>
  <si>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</si>
  <si>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</si>
  <si>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</si>
  <si>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</si>
  <si>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</si>
  <si>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</si>
  <si>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</si>
  <si>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</si>
  <si>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</si>
  <si>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</si>
  <si>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</si>
  <si>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</si>
  <si>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</si>
  <si>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</si>
  <si>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</si>
  <si>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</si>
  <si>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</si>
  <si>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</si>
  <si>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</si>
  <si>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</si>
  <si>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</si>
  <si>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</si>
  <si>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</si>
  <si>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</si>
  <si>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</si>
  <si>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</si>
  <si>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</si>
  <si>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</si>
  <si>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</si>
  <si>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</si>
  <si>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</si>
  <si>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</si>
  <si>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</si>
  <si>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</si>
  <si>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</si>
  <si>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</si>
  <si>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</si>
  <si>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</si>
  <si>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</si>
  <si>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</si>
  <si>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</si>
  <si>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</si>
  <si>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</si>
  <si>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</si>
  <si>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</si>
  <si>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</si>
  <si>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</si>
  <si>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</si>
  <si>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</si>
  <si>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</si>
  <si>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</si>
  <si>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</si>
  <si>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</si>
  <si>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</si>
  <si>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</si>
  <si>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</si>
  <si>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</si>
  <si>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</si>
  <si>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</si>
  <si>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</si>
  <si>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</si>
  <si>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</si>
  <si>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</si>
  <si>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</si>
  <si>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</si>
  <si>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</si>
  <si>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</si>
  <si>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</si>
  <si>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</si>
  <si>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</si>
  <si>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</si>
  <si>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</si>
  <si>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</si>
  <si>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</si>
  <si>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</si>
  <si>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</si>
  <si>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</si>
  <si>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</si>
  <si>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</si>
  <si>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</si>
  <si>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</si>
  <si>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</si>
  <si>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</si>
  <si>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</si>
  <si>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</si>
  <si>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</si>
  <si>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</si>
  <si>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</si>
  <si>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</si>
  <si>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</si>
  <si>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</si>
  <si>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</si>
  <si>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</si>
  <si>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</si>
  <si>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</si>
  <si>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</si>
  <si>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</si>
  <si>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</si>
  <si>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</si>
  <si>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</si>
  <si>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</si>
  <si>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</si>
  <si>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</si>
  <si>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</si>
  <si>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</si>
  <si>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</si>
  <si>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</si>
  <si>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</si>
  <si>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</si>
  <si>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</si>
  <si>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</si>
  <si>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</si>
  <si>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</si>
  <si>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</si>
  <si>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</si>
  <si>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</si>
  <si>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</si>
  <si>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</si>
  <si>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</si>
  <si>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</si>
  <si>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</si>
  <si>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</si>
  <si>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</si>
  <si>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</si>
  <si>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</si>
  <si>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</si>
  <si>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</si>
  <si>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</si>
  <si>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</si>
  <si>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</si>
  <si>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</si>
  <si>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</si>
  <si>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</si>
  <si>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</si>
  <si>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</si>
  <si>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</si>
  <si>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</si>
  <si>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</si>
  <si>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</si>
  <si>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</si>
  <si>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</si>
  <si>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</si>
  <si>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</si>
  <si>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</si>
  <si>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</si>
  <si>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</si>
  <si>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</si>
  <si>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</si>
  <si>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</si>
  <si>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</si>
  <si>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</si>
  <si>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</si>
  <si>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</si>
  <si>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</si>
  <si>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</si>
  <si>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</si>
  <si>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</si>
  <si>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</si>
  <si>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</si>
  <si>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</si>
  <si>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</si>
  <si>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</si>
  <si>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</si>
  <si>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</si>
  <si>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</si>
  <si>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</si>
  <si>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</si>
  <si>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</si>
  <si>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</si>
  <si>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</si>
  <si>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</si>
  <si>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</si>
  <si>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</si>
  <si>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</si>
  <si>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</si>
  <si>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</si>
  <si>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</si>
  <si>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</si>
  <si>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</si>
  <si>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</si>
  <si>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</si>
  <si>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</si>
  <si>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</si>
  <si>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</si>
  <si>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</si>
  <si>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</si>
  <si>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</si>
  <si>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</si>
  <si>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</si>
  <si>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</si>
  <si>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</si>
  <si>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</si>
  <si>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</si>
  <si>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</si>
  <si>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</si>
  <si>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</si>
  <si>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</si>
  <si>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</si>
  <si>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</si>
  <si>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</si>
  <si>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</si>
  <si>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</si>
  <si>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</si>
  <si>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</si>
  <si>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</si>
  <si>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</si>
  <si>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</si>
  <si>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</si>
  <si>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</si>
  <si>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</si>
  <si>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</si>
  <si>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</si>
  <si>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</si>
  <si>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</si>
  <si>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</si>
  <si>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</si>
  <si>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</si>
  <si>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</si>
  <si>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</si>
  <si>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</si>
  <si>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</si>
  <si>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</si>
  <si>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</si>
  <si>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</si>
  <si>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</si>
  <si>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</si>
  <si>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</si>
  <si>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</si>
  <si>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</si>
  <si>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</si>
  <si>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</si>
  <si>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</si>
  <si>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</si>
  <si>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</si>
  <si>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</si>
  <si>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</si>
  <si>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</si>
  <si>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</si>
  <si>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</si>
  <si>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</si>
  <si>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</si>
  <si>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</si>
  <si>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</si>
  <si>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</si>
  <si>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</si>
  <si>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</si>
  <si>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</si>
  <si>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</si>
  <si>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</si>
  <si>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</si>
  <si>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</si>
  <si>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</si>
  <si>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</si>
  <si>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</si>
  <si>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</si>
  <si>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</si>
  <si>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</si>
  <si>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</si>
  <si>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</si>
  <si>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</si>
  <si>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</si>
  <si>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</si>
  <si>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</si>
  <si>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</si>
  <si>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</si>
  <si>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</si>
  <si>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</si>
  <si>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</si>
  <si>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</si>
  <si>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</si>
  <si>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</si>
  <si>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</si>
  <si>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</si>
  <si>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</si>
  <si>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</si>
  <si>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</si>
  <si>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</si>
  <si>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</si>
  <si>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</si>
  <si>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</si>
  <si>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</si>
  <si>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</si>
  <si>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</si>
  <si>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</si>
  <si>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</si>
  <si>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</si>
  <si>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</si>
  <si>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</si>
  <si>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</si>
  <si>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</si>
  <si>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</si>
  <si>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</si>
  <si>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</si>
  <si>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</si>
  <si>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</si>
  <si>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</si>
  <si>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</si>
  <si>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</si>
  <si>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</si>
  <si>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</si>
  <si>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</si>
  <si>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</si>
  <si>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</si>
  <si>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</si>
  <si>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</si>
  <si>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</si>
  <si>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</si>
  <si>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</si>
  <si>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</si>
  <si>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</si>
  <si>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</si>
  <si>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</si>
  <si>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</si>
  <si>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</si>
  <si>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</si>
  <si>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</si>
  <si>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</si>
  <si>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</si>
  <si>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</si>
  <si>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</si>
  <si>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</si>
  <si>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</si>
  <si>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</si>
  <si>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</si>
  <si>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</si>
  <si>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</si>
  <si>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</si>
  <si>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</si>
  <si>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</si>
  <si>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</si>
  <si>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</si>
  <si>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</si>
  <si>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</si>
  <si>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</si>
  <si>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</si>
  <si>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</si>
  <si>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</si>
  <si>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</si>
  <si>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</si>
  <si>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</si>
  <si>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</si>
  <si>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</si>
  <si>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</si>
  <si>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</si>
  <si>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</si>
  <si>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</si>
  <si>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</si>
  <si>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</si>
  <si>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</si>
  <si>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</si>
  <si>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</si>
  <si>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</si>
  <si>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</si>
  <si>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</si>
  <si>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</si>
  <si>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</si>
  <si>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</si>
  <si>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</si>
  <si>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</si>
  <si>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</si>
  <si>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</si>
  <si>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</si>
  <si>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</si>
  <si>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</si>
  <si>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</si>
  <si>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</si>
  <si>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</si>
  <si>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</si>
  <si>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</si>
  <si>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</si>
  <si>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</si>
  <si>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</si>
  <si>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</si>
  <si>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</si>
  <si>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</si>
  <si>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</si>
  <si>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</si>
  <si>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</si>
  <si>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</si>
  <si>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</si>
  <si>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</si>
  <si>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</si>
  <si>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</si>
  <si>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</si>
  <si>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</si>
  <si>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</si>
  <si>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</si>
  <si>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</si>
  <si>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</si>
  <si>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</si>
  <si>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</si>
  <si>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</si>
  <si>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</si>
  <si>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</si>
  <si>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</si>
  <si>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</si>
  <si>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</si>
  <si>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</si>
  <si>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</si>
  <si>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</si>
  <si>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</si>
  <si>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</si>
  <si>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</si>
  <si>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</si>
  <si>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</si>
  <si>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</si>
  <si>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</si>
  <si>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</si>
  <si>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</si>
  <si>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</si>
  <si>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</si>
  <si>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</si>
  <si>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</si>
  <si>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</si>
  <si>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</si>
  <si>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</si>
  <si>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</si>
  <si>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</si>
  <si>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</si>
  <si>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</si>
  <si>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</si>
  <si>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</si>
  <si>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</si>
  <si>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</si>
  <si>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</si>
  <si>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</si>
  <si>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</si>
  <si>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</si>
  <si>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</si>
  <si>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</si>
  <si>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</si>
  <si>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</si>
  <si>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</si>
  <si>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</si>
  <si>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</si>
  <si>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</si>
  <si>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</si>
  <si>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</si>
  <si>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</si>
  <si>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</si>
  <si>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</si>
  <si>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</si>
  <si>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</si>
  <si>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</si>
  <si>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</si>
  <si>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</si>
  <si>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</si>
  <si>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</si>
  <si>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</si>
  <si>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</si>
  <si>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</si>
  <si>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</si>
  <si>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</si>
  <si>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</si>
  <si>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</si>
  <si>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</si>
  <si>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</si>
  <si>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</si>
  <si>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</si>
  <si>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</si>
  <si>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</si>
  <si>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</si>
  <si>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</si>
  <si>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</si>
  <si>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</si>
  <si>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</si>
  <si>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</si>
  <si>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</si>
  <si>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</si>
  <si>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</si>
  <si>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</si>
  <si>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</si>
  <si>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</si>
  <si>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</si>
  <si>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</si>
  <si>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</si>
  <si>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</si>
  <si>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</si>
  <si>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</si>
  <si>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</si>
  <si>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</si>
  <si>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</si>
  <si>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</si>
  <si>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</si>
  <si>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</si>
  <si>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</si>
  <si>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</si>
  <si>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</si>
  <si>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</si>
  <si>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</si>
  <si>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</si>
  <si>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</si>
  <si>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</si>
  <si>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</si>
  <si>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</si>
  <si>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</si>
  <si>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</si>
  <si>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</si>
  <si>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</si>
  <si>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</si>
  <si>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</si>
  <si>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</si>
  <si>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</si>
  <si>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</si>
  <si>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</si>
  <si>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</si>
  <si>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</si>
  <si>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</si>
  <si>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</si>
  <si>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</si>
  <si>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</si>
  <si>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</si>
  <si>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</si>
  <si>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</si>
  <si>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</si>
  <si>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</si>
  <si>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</si>
  <si>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</si>
  <si>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</si>
  <si>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</si>
  <si>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</si>
  <si>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</si>
  <si>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</si>
  <si>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</si>
  <si>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</si>
  <si>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</si>
  <si>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</si>
  <si>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</si>
  <si>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</si>
  <si>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</si>
  <si>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</si>
  <si>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</si>
  <si>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</si>
  <si>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</si>
  <si>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</si>
  <si>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</si>
  <si>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</si>
  <si>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</si>
  <si>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</si>
  <si>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</si>
  <si>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</si>
  <si>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</si>
  <si>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</si>
  <si>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</si>
  <si>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</si>
  <si>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</si>
  <si>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</si>
  <si>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</si>
  <si>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</si>
  <si>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</si>
  <si>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</si>
  <si>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</si>
  <si>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</si>
  <si>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</si>
  <si>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</si>
  <si>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</si>
  <si>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</si>
  <si>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</si>
  <si>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</si>
  <si>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</si>
  <si>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</si>
  <si>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</si>
  <si>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</si>
  <si>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</si>
  <si>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</si>
  <si>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</si>
  <si>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</si>
  <si>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</si>
  <si>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</si>
  <si>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</si>
  <si>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</si>
  <si>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</si>
  <si>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</si>
  <si>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</si>
  <si>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</si>
  <si>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</si>
  <si>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</si>
  <si>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</si>
  <si>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</si>
  <si>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</si>
  <si>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</si>
  <si>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</si>
  <si>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</si>
  <si>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</si>
  <si>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</si>
  <si>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</si>
  <si>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</si>
  <si>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</si>
  <si>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</si>
  <si>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</si>
  <si>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</si>
  <si>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</si>
  <si>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</si>
  <si>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</si>
  <si>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</si>
  <si>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</si>
  <si>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</si>
  <si>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</si>
  <si>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</si>
  <si>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</si>
  <si>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</si>
  <si>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</si>
  <si>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</si>
  <si>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</si>
  <si>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</si>
  <si>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</si>
  <si>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</si>
  <si>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</si>
  <si>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</si>
  <si>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</si>
  <si>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</si>
  <si>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</si>
  <si>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</si>
  <si>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</si>
  <si>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</si>
  <si>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</si>
  <si>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</si>
  <si>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</si>
  <si>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</si>
  <si>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</si>
  <si>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</si>
  <si>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</si>
  <si>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</si>
  <si>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</si>
  <si>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</si>
  <si>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</si>
  <si>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</si>
  <si>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</si>
  <si>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</si>
  <si>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</si>
  <si>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</si>
  <si>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</si>
  <si>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</si>
  <si>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</si>
  <si>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</si>
  <si>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</si>
  <si>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</si>
  <si>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</si>
  <si>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</si>
  <si>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</si>
  <si>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</si>
  <si>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</si>
  <si>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</si>
  <si>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</si>
  <si>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</si>
  <si>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</si>
  <si>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</si>
  <si>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</si>
  <si>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</si>
  <si>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</si>
  <si>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</si>
  <si>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</si>
  <si>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</si>
  <si>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</si>
  <si>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</si>
  <si>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</si>
  <si>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</si>
  <si>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</si>
  <si>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</si>
  <si>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</si>
  <si>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</si>
  <si>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</si>
  <si>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</si>
  <si>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</si>
  <si>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</si>
  <si>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</si>
  <si>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</si>
  <si>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</si>
  <si>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</si>
  <si>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</si>
  <si>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</si>
  <si>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</si>
  <si>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</si>
  <si>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</si>
  <si>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</si>
  <si>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</si>
  <si>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</si>
  <si>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</si>
  <si>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</si>
  <si>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</si>
  <si>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</si>
  <si>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</si>
  <si>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</si>
  <si>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</si>
  <si>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</si>
  <si>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</si>
  <si>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</si>
  <si>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</si>
  <si>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</si>
  <si>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</si>
  <si>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</si>
  <si>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</si>
  <si>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</si>
  <si>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</si>
  <si>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</si>
  <si>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</si>
  <si>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</si>
  <si>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</si>
  <si>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</si>
  <si>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</si>
  <si>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</si>
  <si>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</si>
  <si>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</si>
  <si>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</si>
  <si>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</si>
  <si>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</si>
  <si>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</si>
  <si>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</si>
  <si>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</si>
  <si>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</si>
  <si>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</si>
  <si>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</si>
  <si>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</si>
  <si>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</si>
  <si>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</si>
  <si>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</si>
  <si>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</si>
  <si>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</si>
  <si>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</si>
  <si>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</si>
  <si>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</si>
  <si>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</si>
  <si>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</si>
  <si>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</si>
  <si>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</si>
  <si>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</si>
  <si>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</si>
  <si>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</si>
  <si>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</si>
  <si>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</si>
  <si>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</si>
  <si>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</si>
  <si>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</si>
  <si>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</si>
  <si>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</si>
  <si>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</si>
  <si>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</si>
  <si>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</si>
  <si>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</si>
  <si>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</si>
  <si>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</si>
  <si>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</si>
  <si>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</si>
  <si>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</si>
  <si>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</si>
  <si>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</si>
  <si>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</si>
  <si>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</si>
  <si>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</si>
  <si>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</si>
  <si>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</si>
  <si>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</si>
  <si>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</si>
  <si>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</si>
  <si>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</si>
  <si>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</si>
  <si>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</si>
  <si>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</si>
  <si>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</si>
  <si>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</si>
  <si>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</si>
  <si>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</si>
  <si>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</si>
  <si>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</si>
  <si>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</si>
  <si>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</si>
  <si>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</si>
  <si>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</si>
  <si>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</si>
  <si>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</si>
  <si>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</si>
  <si>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</si>
  <si>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</si>
  <si>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</si>
  <si>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</si>
  <si>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</si>
  <si>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</si>
  <si>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</si>
  <si>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</si>
  <si>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</si>
  <si>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</si>
  <si>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</si>
  <si>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</si>
  <si>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</si>
  <si>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</si>
  <si>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</si>
  <si>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</si>
  <si>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</si>
  <si>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</si>
  <si>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</si>
  <si>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</si>
  <si>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</si>
  <si>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</si>
  <si>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</si>
  <si>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</si>
  <si>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</si>
  <si>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</si>
  <si>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</si>
  <si>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</si>
  <si>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</si>
  <si>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</si>
  <si>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</si>
  <si>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</si>
  <si>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</si>
  <si>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</si>
  <si>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</si>
  <si>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</si>
  <si>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</si>
  <si>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</si>
  <si>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</si>
  <si>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</si>
  <si>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</si>
  <si>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</si>
  <si>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</si>
  <si>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</si>
  <si>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</si>
  <si>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</si>
  <si>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</si>
  <si>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</si>
  <si>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</si>
  <si>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</si>
  <si>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</si>
  <si>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</si>
  <si>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</si>
  <si>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</si>
  <si>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</si>
  <si>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</si>
  <si>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</si>
  <si>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</si>
  <si>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</si>
  <si>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</si>
  <si>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</si>
  <si>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</si>
  <si>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</si>
  <si>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</si>
  <si>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</si>
  <si>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</si>
  <si>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</si>
  <si>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</si>
  <si>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</si>
  <si>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</si>
  <si>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</si>
  <si>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</si>
  <si>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</si>
  <si>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</si>
  <si>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</si>
  <si>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</si>
  <si>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</si>
  <si>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</si>
  <si>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</si>
  <si>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</si>
  <si>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</si>
  <si>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</si>
  <si>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</si>
  <si>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</si>
  <si>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</si>
  <si>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</si>
  <si>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</si>
  <si>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</si>
  <si>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</si>
  <si>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</si>
  <si>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</si>
  <si>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</si>
  <si>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</si>
  <si>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</si>
  <si>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</si>
  <si>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</si>
  <si>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</si>
  <si>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</si>
  <si>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</si>
  <si>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</si>
  <si>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</si>
  <si>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</si>
  <si>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</si>
  <si>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</si>
  <si>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</si>
  <si>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</si>
  <si>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</si>
  <si>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</si>
  <si>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</si>
  <si>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</si>
  <si>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</si>
  <si>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</si>
  <si>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</si>
  <si>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</si>
  <si>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</si>
  <si>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</si>
  <si>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</si>
  <si>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</si>
  <si>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</si>
  <si>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</si>
  <si>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</si>
  <si>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</si>
  <si>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</si>
  <si>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</si>
  <si>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</si>
  <si>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</si>
  <si>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</si>
  <si>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</si>
  <si>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</si>
  <si>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</si>
  <si>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</si>
  <si>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</si>
  <si>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</si>
  <si>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</si>
  <si>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</si>
  <si>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</si>
  <si>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</si>
  <si>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</si>
  <si>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</si>
  <si>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</si>
  <si>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</si>
  <si>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</si>
  <si>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</si>
  <si>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</si>
  <si>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</si>
  <si>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</si>
  <si>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</si>
  <si>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</si>
  <si>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</si>
  <si>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</si>
  <si>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</si>
  <si>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</si>
  <si>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</si>
  <si>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</si>
  <si>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</si>
  <si>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</si>
  <si>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</si>
  <si>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</si>
  <si>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</si>
  <si>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</si>
  <si>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</si>
  <si>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</si>
  <si>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</si>
  <si>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</si>
  <si>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</si>
  <si>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</si>
  <si>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</si>
  <si>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</si>
  <si>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</si>
  <si>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</si>
  <si>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</si>
  <si>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</si>
  <si>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</si>
  <si>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</si>
  <si>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</si>
  <si>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</si>
  <si>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</si>
  <si>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</si>
  <si>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</si>
  <si>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</si>
  <si>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</si>
  <si>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</si>
  <si>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</si>
  <si>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</si>
  <si>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</si>
  <si>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</si>
  <si>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</si>
  <si>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</si>
  <si>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</si>
  <si>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</si>
  <si>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</si>
  <si>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</si>
  <si>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</si>
  <si>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</si>
  <si>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</si>
  <si>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</si>
  <si>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</si>
  <si>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</si>
  <si>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</si>
  <si>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</si>
  <si>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</si>
  <si>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</si>
  <si>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</si>
  <si>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</si>
  <si>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</si>
  <si>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</si>
  <si>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</si>
  <si>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</si>
  <si>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</si>
  <si>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</si>
  <si>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</si>
  <si>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</si>
  <si>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</si>
  <si>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</si>
  <si>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</si>
  <si>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</si>
  <si>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</si>
  <si>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</si>
  <si>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</si>
  <si>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</si>
  <si>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</si>
  <si>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</si>
  <si>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</si>
  <si>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</si>
  <si>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</si>
  <si>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</si>
  <si>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</si>
  <si>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</si>
  <si>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</si>
  <si>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</si>
  <si>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</si>
  <si>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</si>
  <si>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</si>
  <si>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</si>
  <si>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</si>
  <si>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</si>
  <si>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</si>
  <si>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</si>
  <si>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</si>
  <si>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</si>
  <si>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</si>
  <si>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</si>
  <si>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</si>
  <si>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</si>
  <si>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</si>
  <si>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</si>
  <si>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</si>
  <si>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</si>
  <si>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</si>
  <si>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</si>
  <si>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</si>
  <si>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</si>
  <si>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</si>
  <si>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</si>
  <si>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</si>
  <si>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</si>
  <si>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</si>
  <si>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</si>
  <si>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</si>
  <si>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</si>
  <si>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</si>
  <si>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</si>
  <si>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</si>
  <si>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</si>
  <si>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</si>
  <si>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</si>
  <si>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</si>
  <si>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</si>
  <si>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</si>
  <si>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</si>
  <si>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</si>
  <si>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</si>
  <si>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</si>
  <si>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</si>
  <si>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</si>
  <si>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</si>
  <si>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</si>
  <si>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</si>
  <si>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</si>
  <si>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</si>
  <si>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</si>
  <si>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</si>
  <si>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</si>
  <si>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</si>
  <si>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</si>
  <si>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</si>
  <si>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</si>
  <si>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</si>
  <si>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</si>
  <si>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</si>
  <si>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</si>
  <si>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</si>
  <si>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</si>
  <si>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</si>
  <si>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</si>
  <si>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</si>
  <si>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</si>
  <si>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</si>
  <si>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</si>
  <si>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</si>
  <si>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</si>
  <si>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</si>
  <si>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</si>
  <si>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</si>
  <si>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</si>
  <si>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</si>
  <si>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</si>
  <si>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</si>
  <si>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</si>
  <si>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</si>
  <si>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</si>
  <si>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</si>
  <si>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</si>
  <si>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</si>
  <si>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</si>
  <si>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</si>
  <si>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</si>
  <si>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</si>
  <si>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</si>
  <si>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</si>
  <si>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</si>
  <si>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</si>
  <si>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</si>
  <si>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</si>
  <si>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</si>
  <si>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</si>
  <si>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</si>
  <si>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</si>
  <si>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</si>
  <si>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</si>
  <si>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</si>
  <si>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</si>
  <si>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</si>
  <si>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</si>
  <si>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</si>
  <si>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</si>
  <si>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</si>
  <si>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</si>
  <si>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</si>
  <si>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</si>
  <si>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</si>
  <si>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</si>
  <si>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</si>
  <si>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</si>
  <si>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</si>
  <si>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</si>
  <si>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</si>
  <si>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</si>
  <si>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</si>
  <si>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</si>
  <si>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</si>
  <si>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</si>
  <si>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</si>
  <si>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</si>
  <si>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</si>
  <si>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</si>
  <si>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</si>
  <si>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</si>
  <si>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</si>
  <si>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</si>
  <si>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</si>
  <si>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</si>
  <si>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</si>
  <si>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</si>
  <si>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</si>
  <si>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</si>
  <si>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</si>
  <si>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</si>
  <si>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</si>
  <si>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</si>
  <si>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</si>
  <si>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</si>
  <si>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</si>
  <si>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</si>
  <si>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</si>
  <si>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</si>
  <si>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</si>
  <si>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</si>
  <si>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</si>
  <si>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</si>
  <si>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</si>
  <si>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</si>
  <si>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</si>
  <si>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</si>
  <si>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</si>
  <si>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</si>
  <si>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</si>
  <si>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</si>
  <si>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</si>
  <si>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</si>
  <si>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</si>
  <si>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</si>
  <si>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</si>
  <si>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</si>
  <si>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</si>
  <si>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</si>
  <si>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</si>
  <si>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</si>
  <si>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</si>
  <si>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</si>
  <si>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</si>
  <si>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</si>
  <si>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</si>
  <si>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</si>
  <si>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</si>
  <si>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</si>
  <si>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</si>
  <si>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</si>
  <si>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</si>
  <si>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</si>
  <si>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</si>
  <si>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</si>
  <si>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</si>
  <si>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</si>
  <si>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</si>
  <si>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</si>
  <si>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</si>
  <si>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</si>
  <si>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</si>
  <si>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</si>
  <si>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</si>
  <si>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</si>
  <si>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</si>
  <si>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</si>
  <si>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</si>
  <si>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</si>
  <si>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</si>
  <si>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</si>
  <si>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</si>
  <si>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</si>
  <si>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</si>
  <si>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</si>
  <si>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</si>
  <si>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</si>
  <si>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</si>
  <si>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</si>
  <si>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</si>
  <si>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</si>
  <si>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</si>
  <si>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</si>
  <si>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</si>
  <si>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</si>
  <si>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</si>
  <si>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</si>
  <si>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</si>
  <si>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</si>
  <si>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</si>
  <si>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</si>
  <si>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</si>
  <si>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</si>
  <si>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</si>
  <si>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</si>
  <si>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</si>
  <si>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</si>
  <si>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</si>
  <si>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</si>
  <si>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</si>
  <si>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</si>
  <si>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</si>
  <si>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</si>
  <si>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</si>
  <si>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</si>
  <si>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</si>
  <si>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</si>
  <si>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</si>
  <si>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</si>
  <si>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</si>
  <si>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</si>
  <si>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</si>
  <si>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</si>
  <si>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</si>
  <si>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</si>
  <si>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</si>
  <si>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</si>
  <si>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</si>
  <si>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</si>
  <si>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</si>
  <si>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</si>
  <si>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</si>
  <si>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</si>
  <si>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</si>
  <si>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</si>
  <si>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</si>
  <si>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</si>
  <si>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</si>
  <si>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</si>
  <si>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</si>
  <si>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</si>
  <si>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</si>
  <si>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</si>
  <si>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</si>
  <si>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</si>
  <si>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</si>
  <si>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</si>
  <si>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</si>
  <si>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</si>
  <si>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</si>
  <si>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</si>
  <si>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</si>
  <si>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</si>
  <si>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</si>
  <si>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</si>
  <si>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</si>
  <si>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</si>
  <si>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</si>
  <si>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</si>
  <si>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</si>
  <si>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</si>
  <si>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</si>
  <si>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</si>
  <si>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</si>
  <si>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</si>
  <si>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</si>
  <si>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</si>
  <si>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</si>
  <si>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</si>
  <si>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</si>
  <si>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</si>
  <si>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</si>
  <si>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</si>
  <si>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</si>
  <si>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</si>
  <si>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</si>
  <si>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</si>
  <si>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</si>
  <si>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</si>
  <si>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</si>
  <si>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</si>
  <si>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</si>
  <si>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</si>
  <si>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</si>
  <si>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</si>
  <si>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</si>
  <si>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</si>
  <si>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</si>
  <si>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</si>
  <si>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</si>
  <si>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</si>
  <si>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</si>
  <si>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</si>
  <si>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</si>
  <si>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</si>
  <si>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</si>
  <si>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</si>
  <si>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</si>
  <si>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</si>
  <si>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</si>
  <si>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</si>
  <si>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</si>
  <si>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</si>
  <si>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</si>
  <si>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</si>
  <si>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</si>
  <si>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</si>
  <si>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</si>
  <si>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</si>
  <si>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</si>
  <si>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</si>
  <si>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</si>
  <si>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</si>
  <si>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</si>
  <si>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</si>
  <si>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</si>
  <si>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</si>
  <si>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</si>
  <si>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</si>
  <si>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</si>
  <si>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</si>
  <si>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</si>
  <si>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</si>
  <si>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</si>
  <si>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</si>
  <si>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</si>
  <si>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</si>
  <si>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</si>
  <si>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</si>
  <si>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</si>
  <si>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</si>
  <si>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</si>
  <si>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</si>
  <si>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</si>
  <si>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</si>
  <si>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</si>
  <si>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</si>
  <si>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</si>
  <si>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</si>
  <si>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</si>
  <si>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</si>
  <si>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</si>
  <si>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</si>
  <si>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</si>
  <si>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</si>
  <si>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</si>
  <si>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</si>
  <si>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</si>
  <si>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</si>
  <si>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</si>
  <si>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</si>
  <si>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</si>
  <si>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</si>
  <si>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</si>
  <si>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</si>
  <si>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</si>
  <si>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</si>
  <si>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</si>
  <si>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</si>
  <si>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</si>
  <si>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</si>
  <si>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</si>
  <si>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</si>
  <si>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</si>
  <si>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</si>
  <si>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</si>
  <si>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</si>
  <si>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</si>
  <si>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</si>
  <si>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</si>
  <si>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</si>
  <si>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</si>
  <si>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</si>
  <si>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</si>
  <si>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</si>
  <si>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</si>
  <si>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</si>
  <si>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</si>
  <si>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</si>
  <si>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</si>
  <si>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</si>
  <si>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</si>
  <si>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</si>
  <si>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</si>
  <si>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</si>
  <si>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</si>
  <si>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</si>
  <si>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</si>
  <si>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</si>
  <si>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</si>
  <si>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</si>
  <si>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</si>
  <si>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</si>
  <si>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</si>
  <si>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</si>
  <si>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</si>
  <si>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</si>
  <si>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</si>
  <si>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</si>
  <si>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</si>
  <si>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</si>
  <si>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</si>
  <si>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</si>
  <si>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</si>
  <si>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</si>
  <si>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</si>
  <si>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</si>
  <si>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</si>
  <si>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</si>
  <si>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</si>
  <si>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</si>
  <si>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</si>
  <si>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</si>
  <si>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</si>
  <si>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</si>
  <si>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</si>
  <si>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</si>
  <si>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</si>
  <si>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</si>
  <si>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</si>
  <si>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</si>
  <si>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</si>
  <si>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</si>
  <si>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</si>
  <si>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</si>
  <si>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</si>
  <si>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</si>
  <si>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</si>
  <si>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</si>
  <si>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</si>
  <si>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</si>
  <si>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</si>
  <si>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</si>
  <si>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</si>
  <si>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</si>
  <si>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</si>
  <si>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</si>
  <si>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</si>
  <si>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</si>
  <si>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</si>
  <si>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</si>
  <si>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</si>
  <si>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</si>
  <si>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</si>
  <si>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</si>
  <si>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</si>
  <si>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</si>
  <si>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</si>
  <si>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</si>
  <si>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</si>
  <si>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</si>
  <si>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</si>
  <si>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</si>
  <si>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</si>
  <si>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</si>
  <si>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</si>
  <si>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</si>
  <si>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</si>
  <si>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</si>
  <si>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</si>
  <si>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</si>
  <si>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</si>
  <si>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</si>
  <si>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</si>
  <si>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</si>
  <si>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</si>
  <si>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</si>
  <si>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</si>
  <si>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</si>
  <si>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</si>
  <si>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</si>
  <si>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</si>
  <si>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</si>
  <si>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</si>
  <si>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</si>
  <si>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</si>
  <si>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</si>
  <si>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</si>
  <si>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</si>
  <si>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</si>
  <si>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</si>
  <si>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</si>
  <si>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</si>
  <si>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</si>
  <si>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</si>
  <si>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</si>
  <si>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</si>
  <si>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</si>
  <si>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</si>
  <si>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</si>
  <si>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</si>
  <si>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</si>
  <si>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</si>
  <si>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</si>
  <si>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</si>
  <si>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</si>
  <si>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</si>
  <si>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</si>
  <si>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</si>
  <si>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</si>
  <si>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</si>
  <si>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</si>
  <si>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</si>
  <si>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</si>
  <si>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</si>
  <si>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</si>
  <si>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</si>
  <si>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</si>
  <si>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</si>
  <si>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</si>
  <si>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</si>
  <si>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</si>
  <si>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</si>
  <si>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</si>
  <si>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</si>
  <si>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</si>
  <si>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</si>
  <si>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</si>
  <si>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</si>
  <si>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</si>
  <si>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</si>
  <si>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</si>
  <si>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</si>
  <si>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</si>
  <si>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</si>
  <si>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</si>
  <si>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</si>
  <si>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</si>
  <si>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</si>
  <si>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</si>
  <si>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</si>
  <si>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</si>
  <si>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</si>
  <si>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</si>
  <si>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</si>
  <si>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</si>
  <si>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</si>
  <si>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</si>
  <si>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</si>
  <si>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</si>
  <si>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</si>
  <si>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</si>
  <si>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</si>
  <si>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</si>
  <si>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</si>
  <si>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</si>
  <si>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</si>
  <si>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</si>
  <si>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</si>
  <si>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</si>
  <si>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</si>
  <si>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</si>
  <si>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</si>
  <si>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</si>
  <si>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</si>
  <si>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</si>
  <si>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</si>
  <si>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</si>
  <si>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</si>
  <si>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</si>
  <si>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</si>
  <si>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</si>
  <si>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</si>
  <si>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</si>
  <si>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</si>
  <si>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</si>
  <si>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</si>
  <si>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</si>
  <si>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</si>
  <si>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</si>
  <si>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</si>
  <si>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</si>
  <si>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</si>
  <si>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</si>
  <si>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</si>
  <si>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</si>
  <si>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</si>
  <si>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</si>
  <si>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</si>
  <si>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</si>
  <si>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</si>
  <si>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</si>
  <si>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</si>
  <si>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</si>
  <si>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</si>
  <si>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</si>
  <si>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</si>
  <si>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</si>
  <si>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</si>
  <si>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</si>
  <si>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</si>
  <si>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</si>
  <si>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</si>
  <si>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</si>
  <si>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</si>
  <si>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</si>
  <si>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</si>
  <si>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</si>
  <si>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</si>
  <si>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</si>
  <si>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</si>
  <si>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</si>
  <si>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</si>
  <si>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</si>
  <si>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</si>
  <si>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</si>
  <si>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</si>
  <si>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</si>
  <si>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</si>
  <si>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</si>
  <si>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</si>
  <si>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</si>
  <si>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</si>
  <si>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</si>
  <si>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</si>
  <si>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</si>
  <si>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</si>
  <si>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</si>
  <si>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</si>
  <si>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</si>
  <si>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</si>
  <si>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</si>
  <si>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</si>
  <si>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</si>
  <si>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</si>
  <si>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</si>
  <si>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</si>
  <si>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</si>
  <si>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</si>
  <si>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</si>
  <si>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</si>
  <si>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</si>
  <si>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</si>
  <si>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</si>
  <si>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</si>
  <si>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</si>
  <si>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</si>
  <si>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</si>
  <si>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</si>
  <si>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</si>
  <si>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</si>
  <si>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</si>
  <si>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</si>
  <si>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</si>
  <si>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</si>
  <si>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</si>
  <si>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</si>
  <si>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</si>
  <si>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</si>
  <si>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</si>
  <si>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</si>
  <si>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</si>
  <si>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</si>
  <si>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</si>
  <si>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</si>
  <si>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</si>
  <si>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</si>
  <si>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</si>
  <si>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</si>
  <si>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</si>
  <si>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</si>
  <si>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</si>
  <si>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</si>
  <si>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</si>
  <si>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</si>
  <si>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</si>
  <si>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</si>
  <si>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</si>
  <si>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</si>
  <si>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</si>
  <si>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</si>
  <si>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</si>
  <si>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</si>
  <si>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</si>
  <si>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</si>
  <si>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</si>
  <si>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</si>
  <si>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</si>
  <si>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</si>
  <si>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</si>
  <si>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</si>
  <si>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</si>
  <si>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</si>
  <si>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</si>
  <si>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</si>
  <si>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</si>
  <si>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</si>
  <si>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</si>
  <si>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</si>
  <si>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</si>
  <si>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</si>
  <si>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</si>
  <si>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</si>
  <si>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</si>
  <si>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</si>
  <si>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</si>
  <si>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</si>
  <si>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</si>
  <si>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</si>
  <si>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</si>
  <si>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</si>
  <si>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</si>
  <si>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</si>
  <si>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</si>
  <si>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</si>
  <si>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</si>
  <si>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</si>
  <si>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</si>
  <si>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</si>
  <si>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</si>
  <si>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</si>
  <si>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</si>
  <si>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</si>
  <si>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</si>
  <si>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</si>
  <si>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</si>
  <si>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</si>
  <si>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</si>
  <si>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</si>
  <si>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</si>
  <si>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</si>
  <si>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</si>
  <si>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</si>
  <si>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</si>
  <si>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</si>
  <si>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</si>
  <si>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</si>
  <si>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</si>
  <si>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</si>
  <si>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</si>
  <si>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</si>
  <si>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</si>
  <si>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</si>
  <si>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</si>
  <si>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</si>
  <si>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</si>
  <si>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</si>
  <si>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</si>
  <si>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</si>
  <si>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</si>
  <si>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</si>
  <si>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</si>
  <si>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</si>
  <si>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</si>
  <si>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</si>
  <si>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</si>
  <si>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</si>
  <si>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</si>
  <si>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</si>
  <si>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</si>
  <si>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</si>
  <si>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</si>
  <si>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</si>
  <si>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</si>
  <si>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</si>
  <si>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</si>
  <si>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</si>
  <si>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</si>
  <si>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</si>
  <si>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</si>
  <si>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</si>
  <si>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</si>
  <si>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</si>
  <si>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</si>
  <si>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</si>
  <si>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</si>
  <si>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</si>
  <si>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</si>
  <si>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</si>
  <si>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</si>
  <si>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</si>
  <si>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</si>
  <si>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</si>
  <si>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</si>
  <si>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</si>
  <si>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</si>
  <si>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</si>
  <si>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</si>
  <si>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</si>
  <si>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</si>
  <si>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</si>
  <si>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</si>
  <si>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</si>
  <si>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</si>
  <si>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</si>
  <si>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</si>
  <si>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</si>
  <si>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</si>
  <si>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</si>
  <si>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</si>
  <si>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</si>
  <si>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</si>
  <si>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</si>
  <si>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</si>
  <si>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</si>
  <si>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</si>
  <si>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</si>
  <si>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</si>
  <si>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</si>
  <si>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</si>
  <si>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</si>
  <si>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</si>
  <si>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</si>
  <si>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</si>
  <si>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</si>
  <si>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</si>
  <si>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</si>
  <si>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</si>
  <si>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</si>
  <si>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</si>
  <si>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</si>
  <si>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</si>
  <si>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</si>
  <si>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</si>
  <si>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</si>
  <si>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</si>
  <si>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</si>
  <si>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</si>
  <si>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</si>
  <si>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</si>
  <si>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</si>
  <si>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</si>
  <si>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</si>
  <si>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</si>
  <si>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</si>
  <si>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</si>
  <si>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</si>
  <si>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</si>
  <si>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</si>
  <si>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</si>
  <si>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</si>
  <si>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</si>
  <si>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</si>
  <si>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</si>
  <si>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</si>
  <si>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</si>
  <si>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</si>
  <si>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</si>
  <si>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</si>
  <si>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</si>
  <si>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</si>
  <si>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</si>
  <si>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</si>
  <si>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</si>
  <si>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</si>
  <si>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</si>
  <si>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</si>
  <si>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</si>
  <si>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</si>
  <si>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</si>
  <si>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</si>
  <si>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</si>
  <si>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</si>
  <si>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</si>
  <si>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</si>
  <si>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</si>
  <si>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</si>
  <si>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</si>
  <si>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</si>
  <si>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</si>
  <si>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</si>
  <si>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</si>
  <si>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</si>
  <si>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</si>
  <si>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</si>
  <si>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</si>
  <si>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</si>
  <si>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</si>
  <si>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</si>
  <si>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</si>
  <si>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</si>
  <si>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</si>
  <si>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</si>
  <si>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</si>
  <si>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</si>
  <si>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</si>
  <si>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</si>
  <si>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</si>
  <si>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</si>
  <si>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</si>
  <si>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</si>
  <si>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</si>
  <si>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</si>
  <si>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</si>
  <si>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</si>
  <si>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</si>
  <si>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</si>
  <si>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</si>
  <si>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</si>
  <si>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</si>
  <si>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</si>
  <si>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</si>
  <si>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</si>
  <si>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</si>
  <si>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</si>
  <si>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</si>
  <si>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</si>
  <si>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</si>
  <si>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</si>
  <si>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</si>
  <si>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</si>
  <si>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</si>
  <si>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</si>
  <si>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</si>
  <si>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</si>
  <si>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</si>
  <si>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</si>
  <si>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</si>
  <si>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</si>
  <si>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</si>
  <si>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</si>
  <si>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</si>
  <si>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</si>
  <si>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</si>
  <si>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</si>
  <si>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</si>
  <si>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</si>
  <si>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</si>
  <si>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</si>
  <si>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</si>
  <si>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</si>
  <si>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</si>
  <si>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</si>
  <si>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</si>
  <si>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</si>
  <si>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</si>
  <si>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</si>
  <si>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</si>
  <si>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</si>
  <si>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</si>
  <si>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</si>
  <si>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</si>
  <si>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</si>
  <si>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</si>
  <si>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</si>
  <si>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</si>
  <si>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</si>
  <si>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</si>
  <si>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</si>
  <si>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</si>
  <si>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</si>
  <si>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</si>
  <si>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</si>
  <si>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</si>
  <si>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</si>
  <si>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</si>
  <si>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</si>
  <si>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</si>
  <si>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</si>
  <si>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</si>
  <si>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</si>
  <si>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</si>
  <si>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</si>
  <si>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</si>
  <si>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</si>
  <si>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</si>
  <si>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</si>
  <si>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</si>
  <si>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</si>
  <si>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</si>
  <si>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</si>
  <si>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</si>
  <si>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</si>
  <si>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</si>
  <si>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</si>
  <si>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</si>
  <si>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</si>
  <si>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</si>
  <si>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</si>
  <si>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</si>
  <si>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</si>
  <si>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</si>
  <si>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</si>
  <si>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</si>
  <si>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</si>
  <si>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</si>
  <si>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</si>
  <si>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</si>
  <si>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</si>
  <si>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</si>
  <si>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</si>
  <si>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</si>
  <si>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</si>
  <si>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</si>
  <si>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</si>
  <si>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</si>
  <si>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</si>
  <si>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</si>
  <si>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</si>
  <si>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</si>
  <si>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</si>
  <si>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</si>
  <si>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</si>
  <si>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</si>
  <si>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</si>
  <si>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</si>
  <si>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</si>
  <si>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</si>
  <si>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</si>
  <si>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</si>
  <si>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</si>
  <si>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</si>
  <si>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</si>
  <si>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</si>
  <si>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</si>
  <si>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</si>
  <si>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</si>
  <si>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</si>
  <si>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</si>
  <si>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</si>
  <si>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</si>
  <si>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</si>
  <si>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</si>
  <si>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</si>
  <si>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</si>
  <si>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</si>
  <si>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</si>
  <si>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</si>
  <si>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</si>
  <si>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</si>
  <si>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</si>
  <si>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</si>
  <si>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</si>
  <si>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</si>
  <si>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</si>
  <si>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</si>
  <si>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</si>
  <si>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</si>
  <si>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</si>
  <si>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</si>
  <si>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</si>
  <si>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</si>
  <si>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</si>
  <si>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</si>
  <si>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</si>
  <si>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</si>
  <si>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</si>
  <si>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</si>
  <si>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</si>
  <si>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</si>
  <si>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</si>
  <si>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</si>
  <si>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</si>
  <si>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</si>
  <si>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</si>
  <si>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</si>
  <si>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</si>
  <si>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</si>
  <si>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</si>
  <si>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</si>
  <si>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</si>
  <si>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</si>
  <si>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</si>
  <si>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</si>
  <si>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</si>
  <si>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</si>
  <si>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</si>
  <si>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</si>
  <si>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</si>
  <si>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</si>
  <si>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</si>
  <si>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</si>
  <si>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</si>
  <si>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</si>
  <si>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</si>
  <si>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</si>
  <si>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</si>
  <si>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</si>
  <si>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</si>
  <si>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</si>
  <si>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</si>
  <si>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</si>
  <si>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</si>
  <si>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</si>
  <si>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</si>
  <si>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</si>
  <si>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</si>
  <si>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</si>
  <si>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</si>
  <si>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</si>
  <si>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</si>
  <si>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</si>
  <si>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</si>
  <si>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</si>
  <si>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</si>
  <si>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</si>
  <si>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</si>
  <si>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</si>
  <si>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</si>
  <si>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</si>
  <si>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</si>
  <si>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</si>
  <si>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</si>
  <si>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</si>
  <si>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</si>
  <si>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</si>
  <si>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</si>
  <si>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</si>
  <si>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</si>
  <si>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</si>
  <si>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</si>
  <si>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</si>
  <si>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</si>
  <si>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</si>
  <si>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</si>
  <si>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</si>
  <si>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</si>
  <si>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</si>
  <si>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</si>
  <si>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</si>
  <si>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</si>
  <si>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</si>
  <si>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</si>
  <si>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</si>
  <si>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</si>
  <si>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</si>
  <si>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</si>
  <si>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</si>
  <si>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</si>
  <si>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</si>
  <si>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</si>
  <si>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</si>
  <si>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</si>
  <si>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</si>
  <si>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</si>
  <si>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</si>
  <si>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</si>
  <si>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</si>
  <si>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</si>
  <si>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</si>
  <si>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</si>
  <si>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</si>
  <si>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</si>
  <si>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</si>
  <si>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</si>
  <si>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</si>
  <si>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</si>
  <si>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</si>
  <si>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</si>
  <si>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</si>
  <si>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</si>
  <si>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</si>
  <si>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</si>
  <si>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</si>
  <si>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</si>
  <si>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</si>
  <si>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</si>
  <si>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</si>
  <si>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</si>
  <si>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</si>
  <si>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</si>
  <si>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</si>
  <si>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</si>
  <si>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</si>
  <si>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</si>
  <si>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</si>
  <si>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</si>
  <si>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</si>
  <si>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</si>
  <si>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</si>
  <si>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</si>
  <si>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</si>
  <si>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</si>
  <si>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</si>
  <si>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</si>
  <si>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</si>
  <si>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</si>
  <si>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</si>
  <si>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</si>
  <si>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</si>
  <si>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</si>
  <si>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</si>
  <si>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</si>
  <si>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</si>
  <si>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</si>
  <si>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</si>
  <si>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</si>
  <si>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</si>
  <si>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</si>
  <si>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</si>
  <si>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</si>
  <si>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</si>
  <si>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</si>
  <si>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</si>
  <si>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</si>
  <si>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</si>
  <si>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</si>
  <si>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</si>
  <si>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</si>
  <si>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</si>
  <si>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</si>
  <si>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</si>
  <si>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</si>
  <si>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</si>
  <si>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</si>
  <si>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</si>
  <si>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</si>
  <si>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</si>
  <si>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</si>
  <si>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</si>
  <si>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</si>
  <si>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</si>
  <si>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</si>
  <si>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</si>
  <si>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</si>
  <si>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</si>
  <si>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</si>
  <si>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</si>
  <si>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</si>
  <si>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</si>
  <si>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</si>
  <si>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</si>
  <si>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</si>
  <si>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</si>
  <si>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</si>
  <si>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</si>
  <si>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</si>
  <si>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</si>
  <si>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</si>
  <si>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</si>
  <si>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</si>
  <si>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</si>
  <si>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</si>
  <si>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</si>
  <si>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</si>
  <si>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</si>
  <si>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</si>
  <si>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</si>
  <si>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</si>
  <si>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</si>
  <si>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</si>
  <si>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</si>
  <si>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</si>
  <si>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</si>
  <si>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</si>
  <si>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</si>
  <si>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</si>
  <si>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</si>
  <si>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</si>
  <si>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</si>
  <si>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</si>
  <si>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</si>
  <si>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</si>
  <si>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</si>
  <si>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</si>
  <si>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</si>
  <si>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</si>
  <si>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</si>
  <si>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</si>
  <si>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</si>
  <si>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</si>
  <si>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</si>
  <si>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</si>
  <si>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</si>
  <si>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</si>
  <si>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</si>
  <si>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</si>
  <si>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</si>
  <si>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</si>
  <si>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</si>
  <si>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</si>
  <si>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</si>
  <si>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</si>
  <si>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</si>
  <si>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</si>
  <si>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</si>
  <si>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</si>
  <si>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</si>
  <si>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</si>
  <si>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</si>
  <si>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</si>
  <si>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</si>
  <si>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</si>
  <si>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</si>
  <si>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</si>
  <si>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</si>
  <si>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</si>
  <si>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</si>
  <si>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</si>
  <si>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</si>
  <si>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</si>
  <si>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</si>
  <si>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</si>
  <si>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</si>
  <si>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</si>
  <si>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</si>
  <si>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</si>
  <si>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</si>
  <si>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</si>
  <si>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</si>
  <si>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</si>
  <si>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</si>
  <si>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</si>
  <si>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</si>
  <si>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</si>
  <si>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</si>
  <si>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</si>
  <si>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</si>
  <si>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</si>
  <si>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</si>
  <si>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</si>
  <si>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</si>
  <si>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</si>
  <si>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</si>
  <si>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</si>
  <si>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</si>
  <si>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</si>
  <si>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</si>
  <si>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</si>
  <si>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</si>
  <si>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</si>
  <si>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</si>
  <si>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</si>
  <si>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</si>
  <si>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</si>
  <si>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</si>
  <si>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</si>
  <si>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</si>
  <si>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</si>
  <si>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</si>
  <si>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</si>
  <si>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</si>
  <si>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</si>
  <si>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</si>
  <si>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</si>
  <si>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</si>
  <si>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</si>
  <si>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</si>
  <si>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</si>
  <si>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</si>
  <si>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</si>
  <si>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</si>
  <si>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</si>
  <si>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</si>
  <si>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</si>
  <si>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</si>
  <si>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</si>
  <si>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</si>
  <si>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</si>
  <si>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</si>
  <si>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</si>
  <si>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</si>
  <si>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</si>
  <si>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</si>
  <si>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</si>
  <si>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</si>
  <si>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</si>
  <si>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</si>
  <si>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</si>
  <si>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</si>
  <si>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</si>
  <si>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</si>
  <si>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</si>
  <si>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</si>
  <si>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</si>
  <si>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</si>
  <si>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</si>
  <si>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</si>
  <si>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</si>
  <si>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</si>
  <si>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</si>
  <si>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</si>
  <si>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</si>
  <si>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</si>
  <si>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</si>
  <si>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</si>
  <si>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</si>
  <si>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</si>
  <si>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</si>
  <si>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</si>
  <si>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</si>
  <si>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</si>
  <si>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</si>
  <si>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</si>
  <si>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</si>
  <si>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</si>
  <si>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</si>
  <si>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</si>
  <si>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</si>
  <si>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</si>
  <si>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</si>
  <si>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</si>
  <si>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</si>
  <si>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</si>
  <si>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</si>
  <si>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</si>
  <si>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</si>
  <si>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</si>
  <si>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</si>
  <si>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</si>
  <si>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</si>
  <si>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</si>
  <si>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</si>
  <si>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</si>
  <si>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</si>
  <si>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</si>
  <si>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</si>
  <si>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</si>
  <si>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</si>
  <si>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</si>
  <si>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</si>
  <si>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</si>
  <si>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</si>
  <si>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</si>
  <si>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</si>
  <si>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</si>
  <si>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</si>
  <si>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</si>
  <si>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</si>
  <si>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</si>
  <si>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</si>
  <si>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</si>
  <si>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</si>
  <si>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</si>
  <si>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</si>
  <si>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</si>
  <si>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</si>
  <si>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</si>
  <si>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</si>
  <si>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</si>
  <si>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</si>
  <si>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</si>
  <si>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</si>
  <si>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</si>
  <si>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</si>
  <si>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</si>
  <si>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</si>
  <si>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</si>
  <si>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</si>
  <si>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</si>
  <si>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</si>
  <si>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</si>
  <si>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</si>
  <si>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</si>
  <si>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</si>
  <si>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</si>
  <si>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</si>
  <si>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</si>
  <si>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</si>
  <si>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</si>
  <si>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</si>
  <si>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</si>
  <si>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</si>
  <si>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</si>
  <si>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</si>
  <si>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</si>
  <si>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</si>
  <si>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</si>
  <si>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</si>
  <si>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</si>
  <si>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</si>
  <si>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</si>
  <si>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</si>
  <si>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</si>
  <si>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</si>
  <si>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</si>
  <si>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</si>
  <si>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</si>
  <si>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</si>
  <si>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</si>
  <si>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</si>
  <si>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</si>
  <si>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</si>
  <si>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</si>
  <si>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</si>
  <si>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</si>
  <si>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</si>
  <si>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</si>
  <si>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</si>
  <si>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</si>
  <si>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</si>
  <si>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</si>
  <si>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</si>
  <si>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</si>
  <si>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</si>
  <si>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</si>
  <si>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</si>
  <si>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</si>
  <si>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</si>
  <si>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</si>
  <si>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</si>
  <si>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</si>
  <si>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</si>
  <si>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</si>
  <si>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</si>
  <si>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</si>
  <si>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</si>
  <si>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</si>
  <si>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</si>
  <si>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</si>
  <si>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</si>
  <si>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</si>
  <si>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</si>
  <si>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</si>
  <si>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</si>
  <si>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</si>
  <si>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</si>
  <si>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</si>
  <si>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</si>
  <si>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</si>
  <si>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</si>
  <si>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</si>
  <si>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</si>
  <si>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</si>
  <si>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</si>
  <si>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</si>
  <si>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</si>
  <si>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</si>
  <si>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</si>
  <si>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</si>
  <si>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</si>
  <si>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</si>
  <si>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</si>
  <si>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</si>
  <si>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</si>
  <si>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</si>
  <si>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</si>
  <si>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</si>
  <si>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</si>
  <si>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</si>
  <si>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</si>
  <si>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</si>
  <si>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</si>
  <si>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</si>
  <si>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</si>
  <si>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</si>
  <si>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</si>
  <si>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</si>
  <si>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</si>
  <si>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</si>
  <si>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</si>
  <si>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</si>
  <si>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</si>
  <si>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</si>
  <si>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</si>
  <si>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</si>
  <si>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</si>
  <si>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</si>
  <si>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</si>
  <si>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</si>
  <si>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</si>
  <si>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</si>
  <si>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</si>
  <si>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</si>
  <si>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</si>
  <si>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</si>
  <si>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</si>
  <si>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</si>
  <si>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</si>
  <si>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</si>
  <si>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</si>
  <si>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</si>
  <si>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</si>
  <si>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</si>
  <si>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</si>
  <si>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</si>
  <si>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</si>
  <si>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</si>
  <si>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</si>
  <si>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</si>
  <si>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</si>
  <si>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</si>
  <si>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</si>
  <si>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</si>
  <si>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</si>
  <si>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</si>
  <si>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</si>
  <si>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</si>
  <si>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</si>
  <si>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</si>
  <si>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</si>
  <si>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</si>
  <si>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</si>
  <si>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</si>
  <si>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</si>
  <si>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</si>
  <si>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</si>
  <si>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</si>
  <si>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</si>
  <si>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</si>
  <si>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</si>
  <si>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</si>
  <si>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</si>
  <si>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</si>
  <si>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</si>
  <si>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</si>
  <si>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</si>
  <si>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</si>
  <si>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</si>
  <si>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</si>
  <si>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</si>
  <si>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</si>
  <si>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</si>
  <si>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</si>
  <si>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</si>
  <si>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</si>
  <si>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</si>
  <si>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</si>
  <si>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</si>
  <si>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</si>
  <si>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</si>
  <si>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</si>
  <si>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</si>
  <si>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</si>
  <si>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</si>
  <si>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</si>
  <si>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</si>
  <si>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</si>
  <si>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</si>
  <si>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</si>
  <si>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</si>
  <si>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</si>
  <si>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</si>
  <si>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</si>
  <si>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</si>
  <si>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</si>
  <si>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</si>
  <si>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</si>
  <si>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</si>
  <si>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</si>
  <si>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</si>
  <si>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</si>
  <si>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</si>
  <si>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</si>
  <si>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</si>
  <si>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</si>
  <si>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</si>
  <si>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</si>
  <si>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</si>
  <si>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</si>
  <si>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</si>
  <si>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</si>
  <si>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</si>
  <si>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</si>
  <si>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</si>
  <si>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</si>
  <si>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</si>
  <si>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</si>
  <si>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</si>
  <si>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</si>
  <si>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</si>
  <si>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</si>
  <si>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</si>
  <si>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</si>
  <si>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</si>
  <si>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</si>
  <si>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</si>
  <si>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</si>
  <si>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</si>
  <si>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</si>
  <si>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</si>
  <si>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</si>
  <si>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</si>
  <si>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</si>
  <si>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</si>
  <si>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</si>
  <si>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</si>
  <si>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</si>
  <si>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</si>
  <si>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</si>
  <si>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</si>
  <si>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</si>
  <si>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</si>
  <si>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</si>
  <si>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</si>
  <si>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</si>
  <si>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</si>
  <si>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</si>
  <si>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</si>
  <si>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</si>
  <si>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</si>
  <si>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</si>
  <si>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</si>
  <si>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</si>
  <si>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</si>
  <si>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</si>
  <si>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</si>
  <si>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</si>
  <si>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</si>
  <si>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</si>
  <si>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</si>
  <si>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</si>
  <si>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</si>
  <si>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</si>
  <si>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</si>
  <si>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</si>
  <si>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</si>
  <si>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</si>
  <si>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</si>
  <si>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</si>
  <si>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</si>
  <si>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</si>
  <si>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</si>
  <si>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</si>
  <si>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</si>
  <si>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</si>
  <si>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</si>
  <si>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</si>
  <si>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</si>
  <si>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</si>
  <si>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</si>
  <si>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</si>
  <si>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</si>
  <si>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</si>
  <si>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</si>
  <si>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</si>
  <si>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</si>
  <si>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</si>
  <si>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</si>
  <si>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</si>
  <si>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</si>
  <si>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</si>
  <si>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</si>
  <si>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</si>
  <si>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</si>
  <si>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</si>
  <si>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</si>
  <si>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</si>
  <si>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</si>
  <si>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</si>
  <si>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</si>
  <si>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</si>
  <si>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</si>
  <si>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</si>
  <si>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</si>
  <si>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</si>
  <si>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</si>
  <si>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</si>
  <si>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</si>
  <si>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</si>
  <si>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</si>
  <si>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</si>
  <si>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</si>
  <si>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</si>
  <si>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</si>
  <si>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</si>
  <si>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</si>
  <si>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</si>
  <si>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</si>
  <si>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</si>
  <si>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</si>
  <si>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</si>
  <si>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</si>
  <si>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</si>
  <si>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</si>
  <si>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</si>
  <si>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</si>
  <si>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</si>
  <si>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</si>
  <si>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</si>
  <si>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</si>
  <si>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</si>
  <si>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</si>
  <si>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</si>
  <si>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</si>
  <si>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</si>
  <si>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</si>
  <si>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</si>
  <si>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</si>
  <si>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</si>
  <si>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</si>
  <si>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</si>
  <si>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</si>
  <si>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</si>
  <si>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</si>
  <si>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</si>
  <si>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</si>
  <si>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</si>
  <si>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</si>
  <si>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</si>
  <si>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</si>
  <si>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</si>
  <si>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</si>
  <si>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</si>
  <si>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</si>
  <si>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</si>
  <si>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</si>
  <si>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</si>
  <si>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</si>
  <si>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</si>
  <si>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</si>
  <si>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</si>
  <si>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</si>
  <si>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</si>
  <si>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</si>
  <si>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</si>
  <si>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</si>
  <si>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</si>
  <si>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</si>
  <si>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</si>
  <si>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</si>
  <si>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</si>
  <si>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</si>
  <si>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</si>
  <si>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</si>
  <si>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</si>
  <si>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</si>
  <si>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</si>
  <si>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</si>
  <si>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</si>
  <si>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</si>
  <si>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</si>
  <si>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</si>
  <si>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</si>
  <si>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</si>
  <si>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</si>
  <si>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</si>
  <si>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</si>
  <si>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</si>
  <si>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</si>
  <si>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</si>
  <si>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</si>
  <si>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</si>
  <si>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</si>
  <si>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</si>
  <si>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</si>
  <si>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</si>
  <si>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</si>
  <si>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</si>
  <si>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</si>
  <si>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</si>
  <si>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</si>
  <si>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</si>
  <si>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</si>
  <si>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</si>
  <si>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</si>
  <si>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</si>
  <si>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</si>
  <si>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</si>
  <si>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</si>
  <si>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</si>
  <si>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</si>
  <si>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</si>
  <si>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</si>
  <si>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</si>
  <si>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</si>
  <si>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</si>
  <si>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</si>
  <si>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</si>
  <si>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</si>
  <si>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</si>
  <si>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</si>
  <si>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</si>
  <si>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</si>
  <si>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</si>
  <si>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</si>
  <si>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</si>
  <si>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</si>
  <si>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</si>
  <si>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</si>
  <si>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</si>
  <si>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</si>
  <si>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</si>
  <si>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</si>
  <si>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</si>
  <si>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</si>
  <si>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</si>
  <si>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</si>
  <si>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</si>
  <si>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</si>
  <si>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</si>
  <si>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</si>
  <si>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</si>
  <si>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</si>
  <si>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</si>
  <si>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</si>
  <si>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</si>
  <si>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</si>
  <si>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</si>
  <si>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</si>
  <si>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</si>
  <si>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</si>
  <si>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</si>
  <si>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</si>
  <si>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</si>
  <si>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</si>
  <si>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</si>
  <si>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</si>
  <si>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</si>
  <si>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</si>
  <si>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</si>
  <si>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</si>
  <si>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</si>
  <si>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</si>
  <si>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</si>
  <si>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</si>
  <si>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</si>
  <si>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</si>
  <si>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</si>
  <si>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</si>
  <si>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</si>
  <si>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</si>
  <si>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</si>
  <si>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</si>
  <si>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</si>
  <si>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</si>
  <si>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</si>
  <si>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</si>
  <si>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</si>
  <si>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</si>
  <si>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</si>
  <si>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</si>
  <si>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</si>
  <si>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</si>
  <si>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</si>
  <si>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</si>
  <si>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</si>
  <si>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</si>
  <si>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</si>
  <si>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</si>
  <si>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</si>
  <si>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</si>
  <si>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</si>
  <si>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</si>
  <si>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</si>
  <si>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</si>
  <si>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</si>
  <si>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</si>
  <si>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</si>
  <si>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</si>
  <si>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</si>
  <si>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</si>
  <si>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</si>
  <si>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</si>
  <si>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</si>
  <si>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</si>
  <si>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</si>
  <si>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</si>
  <si>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</si>
  <si>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</si>
  <si>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</si>
  <si>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</si>
  <si>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</si>
  <si>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</si>
  <si>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</si>
  <si>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</si>
  <si>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</si>
  <si>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</si>
  <si>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</si>
  <si>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</si>
  <si>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</si>
  <si>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</si>
  <si>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</si>
  <si>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</si>
  <si>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</si>
  <si>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</si>
  <si>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</si>
  <si>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</si>
  <si>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</si>
  <si>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</si>
  <si>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</si>
  <si>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</si>
  <si>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</si>
  <si>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</si>
  <si>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</si>
  <si>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</si>
  <si>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</si>
  <si>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</si>
  <si>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</si>
  <si>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</si>
  <si>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</si>
  <si>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</si>
  <si>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</si>
  <si>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</si>
  <si>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</si>
  <si>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</si>
  <si>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</si>
  <si>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</si>
  <si>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</si>
  <si>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</si>
  <si>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</si>
  <si>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</si>
  <si>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</si>
  <si>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</si>
  <si>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</si>
  <si>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</si>
  <si>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</si>
  <si>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</si>
  <si>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</si>
  <si>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</si>
  <si>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</si>
  <si>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</si>
  <si>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</si>
  <si>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</si>
  <si>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</si>
  <si>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</si>
  <si>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</si>
  <si>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</si>
  <si>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</si>
  <si>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</si>
  <si>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</si>
  <si>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</si>
  <si>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</si>
  <si>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</si>
  <si>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</si>
  <si>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</si>
  <si>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</si>
  <si>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</si>
  <si>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</si>
  <si>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</si>
  <si>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</si>
  <si>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</si>
  <si>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</si>
  <si>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</si>
  <si>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</si>
  <si>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</si>
  <si>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</si>
  <si>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</si>
  <si>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</si>
  <si>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</si>
  <si>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</si>
  <si>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</si>
  <si>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</si>
  <si>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</si>
  <si>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</si>
  <si>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</si>
  <si>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</si>
  <si>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</si>
  <si>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</si>
  <si>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</si>
  <si>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</si>
  <si>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</si>
  <si>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</si>
  <si>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</si>
  <si>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</si>
  <si>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</si>
  <si>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</si>
  <si>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</si>
  <si>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</si>
  <si>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</si>
  <si>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</si>
  <si>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</si>
  <si>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</si>
  <si>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</si>
  <si>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</si>
  <si>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</si>
  <si>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</si>
  <si>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</si>
  <si>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</si>
  <si>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</si>
  <si>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</si>
  <si>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</si>
  <si>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</si>
  <si>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</si>
  <si>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</si>
  <si>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</si>
  <si>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</si>
  <si>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</si>
  <si>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</si>
  <si>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</si>
  <si>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</si>
  <si>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</si>
  <si>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</si>
  <si>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</si>
  <si>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</si>
  <si>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</si>
  <si>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</si>
  <si>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</si>
  <si>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</si>
  <si>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</si>
  <si>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</si>
  <si>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</si>
  <si>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</si>
  <si>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</si>
  <si>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</si>
  <si>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</si>
  <si>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</si>
  <si>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</si>
  <si>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</si>
  <si>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</si>
  <si>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</si>
  <si>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</si>
  <si>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</si>
  <si>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</si>
  <si>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</si>
  <si>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</si>
  <si>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</si>
  <si>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</si>
  <si>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</si>
  <si>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</si>
  <si>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</si>
  <si>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</si>
  <si>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</si>
  <si>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</si>
  <si>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</si>
  <si>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</si>
  <si>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</si>
  <si>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</si>
  <si>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</si>
  <si>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</si>
  <si>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</si>
  <si>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</si>
  <si>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</si>
  <si>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</si>
  <si>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</si>
  <si>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</si>
  <si>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</si>
  <si>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</si>
  <si>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</si>
  <si>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</si>
  <si>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</si>
  <si>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</si>
  <si>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</si>
  <si>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</si>
  <si>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</si>
  <si>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</si>
  <si>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</si>
  <si>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</si>
  <si>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</si>
  <si>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</si>
  <si>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</si>
  <si>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</si>
  <si>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</si>
  <si>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</si>
  <si>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</si>
  <si>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</si>
  <si>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</si>
  <si>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</si>
  <si>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</si>
  <si>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</si>
  <si>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</si>
  <si>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</si>
  <si>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</si>
  <si>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</si>
  <si>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</si>
  <si>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</si>
  <si>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</si>
  <si>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</si>
  <si>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</si>
  <si>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</si>
  <si>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</si>
  <si>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</si>
  <si>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</si>
  <si>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</si>
  <si>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</si>
  <si>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</si>
  <si>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</si>
  <si>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</si>
  <si>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</si>
  <si>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</si>
  <si>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</si>
  <si>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</si>
  <si>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</si>
  <si>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</si>
  <si>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</si>
  <si>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</si>
  <si>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</si>
  <si>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</si>
  <si>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</si>
  <si>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</si>
  <si>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</si>
  <si>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</si>
  <si>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</si>
  <si>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</si>
  <si>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</si>
  <si>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</si>
  <si>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</si>
  <si>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</si>
  <si>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</si>
  <si>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</si>
  <si>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</si>
  <si>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</si>
  <si>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</si>
  <si>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</si>
  <si>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</si>
  <si>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</si>
  <si>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</si>
  <si>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</si>
  <si>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</si>
  <si>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</si>
  <si>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</si>
  <si>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</si>
  <si>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</si>
  <si>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</si>
  <si>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</si>
  <si>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</si>
  <si>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</si>
  <si>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</si>
  <si>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</si>
  <si>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</si>
  <si>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</si>
  <si>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</si>
  <si>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</si>
  <si>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</si>
  <si>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</si>
  <si>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</si>
  <si>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</si>
  <si>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</si>
  <si>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</si>
  <si>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</si>
  <si>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</si>
  <si>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</si>
  <si>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</si>
  <si>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</si>
  <si>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</si>
  <si>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</si>
  <si>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</si>
  <si>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</si>
  <si>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</si>
  <si>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</si>
  <si>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</si>
  <si>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</si>
  <si>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</si>
  <si>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</si>
  <si>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</si>
  <si>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</si>
  <si>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</si>
  <si>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</si>
  <si>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</si>
  <si>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</si>
  <si>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</si>
  <si>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</si>
  <si>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</si>
  <si>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</si>
  <si>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</si>
  <si>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</si>
  <si>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</si>
  <si>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</si>
  <si>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</si>
  <si>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</si>
  <si>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</si>
  <si>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</si>
  <si>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</si>
  <si>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</si>
  <si>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</si>
  <si>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</si>
  <si>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</si>
  <si>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</si>
  <si>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</si>
  <si>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</si>
  <si>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</si>
  <si>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</si>
  <si>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</si>
  <si>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</si>
  <si>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</si>
  <si>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</si>
  <si>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</si>
  <si>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</si>
  <si>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</si>
  <si>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</si>
  <si>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</si>
  <si>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</si>
  <si>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</si>
  <si>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</si>
  <si>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</si>
  <si>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</si>
  <si>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</si>
  <si>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</si>
  <si>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</si>
  <si>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</si>
  <si>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</si>
  <si>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</si>
  <si>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</si>
  <si>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</si>
  <si>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</si>
  <si>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</si>
  <si>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</si>
  <si>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</si>
  <si>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</si>
  <si>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</si>
  <si>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</si>
  <si>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</si>
  <si>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</si>
  <si>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</si>
  <si>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</si>
  <si>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</si>
  <si>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</si>
  <si>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</si>
  <si>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</si>
  <si>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</si>
  <si>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</si>
  <si>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</si>
  <si>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</si>
  <si>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</si>
  <si>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</si>
  <si>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</si>
  <si>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</si>
  <si>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</si>
  <si>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</si>
  <si>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</si>
  <si>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</si>
  <si>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</si>
  <si>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</si>
  <si>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</si>
  <si>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</si>
  <si>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</si>
  <si>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</si>
  <si>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</si>
  <si>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</si>
  <si>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</si>
  <si>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</si>
  <si>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</si>
  <si>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</si>
  <si>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</si>
  <si>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</si>
  <si>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</si>
  <si>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</si>
  <si>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</si>
  <si>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</si>
  <si>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</si>
  <si>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</si>
  <si>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</si>
  <si>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</si>
  <si>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</si>
  <si>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</si>
  <si>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</si>
  <si>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</si>
  <si>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</si>
  <si>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</si>
  <si>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</si>
  <si>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</si>
  <si>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</si>
  <si>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</si>
  <si>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</si>
  <si>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</si>
  <si>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</si>
  <si>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</si>
  <si>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</si>
  <si>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</si>
  <si>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</si>
  <si>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</si>
  <si>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</si>
  <si>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</si>
  <si>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</si>
  <si>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</si>
  <si>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</si>
  <si>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</si>
  <si>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</si>
  <si>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</si>
  <si>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</si>
  <si>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</si>
  <si>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</si>
  <si>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</si>
  <si>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</si>
  <si>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</si>
  <si>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</si>
  <si>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</si>
  <si>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</si>
  <si>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</si>
  <si>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</si>
  <si>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</si>
  <si>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</si>
  <si>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</si>
  <si>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</si>
  <si>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</si>
  <si>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</si>
  <si>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</si>
  <si>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</si>
  <si>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</si>
  <si>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</si>
  <si>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</si>
  <si>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</si>
  <si>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</si>
  <si>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</si>
  <si>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</si>
  <si>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</si>
  <si>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</si>
  <si>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</si>
  <si>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</si>
  <si>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</si>
  <si>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</si>
  <si>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</si>
  <si>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</si>
  <si>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</si>
  <si>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</si>
  <si>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</si>
  <si>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</si>
  <si>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</si>
  <si>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</si>
  <si>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</si>
  <si>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</si>
  <si>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</si>
  <si>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</si>
  <si>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</si>
  <si>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</si>
  <si>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</si>
  <si>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</si>
  <si>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</si>
  <si>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</si>
  <si>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</si>
  <si>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</si>
  <si>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</si>
  <si>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</si>
  <si>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</si>
  <si>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</si>
  <si>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</si>
  <si>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</si>
  <si>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</si>
  <si>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</si>
  <si>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</si>
  <si>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</si>
  <si>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</si>
  <si>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</si>
  <si>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</si>
  <si>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</si>
  <si>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</si>
  <si>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</si>
  <si>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</si>
  <si>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</si>
  <si>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</si>
  <si>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</si>
  <si>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</si>
  <si>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</si>
  <si>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</si>
  <si>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</si>
  <si>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</si>
  <si>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</si>
  <si>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</si>
  <si>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</si>
  <si>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</si>
  <si>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</si>
  <si>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</si>
  <si>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</si>
  <si>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</si>
  <si>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</si>
  <si>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</si>
  <si>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</si>
  <si>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</si>
  <si>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</si>
  <si>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</si>
  <si>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</si>
  <si>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</si>
  <si>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</si>
  <si>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</si>
  <si>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</si>
  <si>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</si>
  <si>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</si>
  <si>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</si>
  <si>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</si>
  <si>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</si>
  <si>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</si>
  <si>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</si>
  <si>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</si>
  <si>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</si>
  <si>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</si>
  <si>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</si>
  <si>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</si>
  <si>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</si>
  <si>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</si>
  <si>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</si>
  <si>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</si>
  <si>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</si>
  <si>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</si>
  <si>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</si>
  <si>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</si>
  <si>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</si>
  <si>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</si>
  <si>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</si>
  <si>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</si>
  <si>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</si>
  <si>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</si>
  <si>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</si>
  <si>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</si>
  <si>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</si>
  <si>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</si>
  <si>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</si>
  <si>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</si>
  <si>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</si>
  <si>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</si>
  <si>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</si>
  <si>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</si>
  <si>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</si>
  <si>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</si>
  <si>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</si>
  <si>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</si>
  <si>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</si>
  <si>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</si>
  <si>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</si>
  <si>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</si>
  <si>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</si>
  <si>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</si>
  <si>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</si>
  <si>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</si>
  <si>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</si>
  <si>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</si>
  <si>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</si>
  <si>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</si>
  <si>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</si>
  <si>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</si>
  <si>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</si>
  <si>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</si>
  <si>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</si>
  <si>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</si>
  <si>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</si>
  <si>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</si>
  <si>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</si>
  <si>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</si>
  <si>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</si>
  <si>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</si>
  <si>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</si>
  <si>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</si>
  <si>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</si>
  <si>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</si>
  <si>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</si>
  <si>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</si>
  <si>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</si>
  <si>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</si>
  <si>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</si>
  <si>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</si>
  <si>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</si>
  <si>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</si>
  <si>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</si>
  <si>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</si>
  <si>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</si>
  <si>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</si>
  <si>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</si>
  <si>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</si>
  <si>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</si>
  <si>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</si>
  <si>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</si>
  <si>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</si>
  <si>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</si>
  <si>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</si>
  <si>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</si>
  <si>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</si>
  <si>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</si>
  <si>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</si>
  <si>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</si>
  <si>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</si>
  <si>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</si>
  <si>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</si>
  <si>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</si>
  <si>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</si>
  <si>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</si>
  <si>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</si>
  <si>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</si>
  <si>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</si>
  <si>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</si>
  <si>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</si>
  <si>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</si>
  <si>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</si>
  <si>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</si>
  <si>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</si>
  <si>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</si>
  <si>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</si>
  <si>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</si>
  <si>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</si>
  <si>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</si>
  <si>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</si>
  <si>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</si>
  <si>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</si>
  <si>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</si>
  <si>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</si>
  <si>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</si>
  <si>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</si>
  <si>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</si>
  <si>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</si>
  <si>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</si>
  <si>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</si>
  <si>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</si>
  <si>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</si>
  <si>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</si>
  <si>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</si>
  <si>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</si>
  <si>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</si>
  <si>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</si>
  <si>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</si>
  <si>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</si>
  <si>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</si>
  <si>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</si>
  <si>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</si>
  <si>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</si>
  <si>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</si>
  <si>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</si>
  <si>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</si>
  <si>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</si>
  <si>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</si>
  <si>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</si>
  <si>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</si>
  <si>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</si>
  <si>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</si>
  <si>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</si>
  <si>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</si>
  <si>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</si>
  <si>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</si>
  <si>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</si>
  <si>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</si>
  <si>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</si>
  <si>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</si>
  <si>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</si>
  <si>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</si>
  <si>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</si>
  <si>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</si>
  <si>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</si>
  <si>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</si>
  <si>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</si>
  <si>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</si>
  <si>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</si>
  <si>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</si>
  <si>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</si>
  <si>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</si>
  <si>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</si>
  <si>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</si>
  <si>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</si>
  <si>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</si>
  <si>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</si>
  <si>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</si>
  <si>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</si>
  <si>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</si>
  <si>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</si>
  <si>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</si>
  <si>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</si>
  <si>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</si>
  <si>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</si>
  <si>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</si>
  <si>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</si>
  <si>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</si>
  <si>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</si>
  <si>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</si>
  <si>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</si>
  <si>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</si>
  <si>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</si>
  <si>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</si>
  <si>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</si>
  <si>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</si>
  <si>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</si>
  <si>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</si>
  <si>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</si>
  <si>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</si>
  <si>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</si>
  <si>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</si>
  <si>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</si>
  <si>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</si>
  <si>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</si>
  <si>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</si>
  <si>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</si>
  <si>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</si>
  <si>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</si>
  <si>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</si>
  <si>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</si>
  <si>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</si>
  <si>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</si>
  <si>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</si>
  <si>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</si>
  <si>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</si>
  <si>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</si>
  <si>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</si>
  <si>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</si>
  <si>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</si>
  <si>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</si>
  <si>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</si>
  <si>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</si>
  <si>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</si>
  <si>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</si>
  <si>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</si>
  <si>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</si>
  <si>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</si>
  <si>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</si>
  <si>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</si>
  <si>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</si>
  <si>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</si>
  <si>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</si>
  <si>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</si>
  <si>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</si>
  <si>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</si>
  <si>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</si>
  <si>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</si>
  <si>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</si>
  <si>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</si>
  <si>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</si>
  <si>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</si>
  <si>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</si>
  <si>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</si>
  <si>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</si>
  <si>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</si>
  <si>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</si>
  <si>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</si>
  <si>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</si>
  <si>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</si>
  <si>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</si>
  <si>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</si>
  <si>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</si>
  <si>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</si>
  <si>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</si>
  <si>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</si>
  <si>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</si>
  <si>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</si>
  <si>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</si>
  <si>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</si>
  <si>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</si>
  <si>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</si>
  <si>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</si>
  <si>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</si>
  <si>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</si>
  <si>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</si>
  <si>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</si>
  <si>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</si>
  <si>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</si>
  <si>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</si>
  <si>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</si>
  <si>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</si>
  <si>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</si>
  <si>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</si>
  <si>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</si>
  <si>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</si>
  <si>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</si>
  <si>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</si>
  <si>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</si>
  <si>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</si>
  <si>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</si>
  <si>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</si>
  <si>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</si>
  <si>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</si>
  <si>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</si>
  <si>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</si>
  <si>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</si>
  <si>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</si>
  <si>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</si>
  <si>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</si>
  <si>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</si>
  <si>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</si>
  <si>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</si>
  <si>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</si>
  <si>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</si>
  <si>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</si>
  <si>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</si>
  <si>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</si>
  <si>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</si>
  <si>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</si>
  <si>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</si>
  <si>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</si>
  <si>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</si>
  <si>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</si>
  <si>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</si>
  <si>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</si>
  <si>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</si>
  <si>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</si>
  <si>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</si>
  <si>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</si>
  <si>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</si>
  <si>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</si>
  <si>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</si>
  <si>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</si>
  <si>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</si>
  <si>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</si>
  <si>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</si>
  <si>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</si>
  <si>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</si>
  <si>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</si>
  <si>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</si>
  <si>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</si>
  <si>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</si>
  <si>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</si>
  <si>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</si>
  <si>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</si>
  <si>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</si>
  <si>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</si>
  <si>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</si>
  <si>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</si>
  <si>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</si>
  <si>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</si>
  <si>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</si>
  <si>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</si>
  <si>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</si>
  <si>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</si>
  <si>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</si>
  <si>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</si>
  <si>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</si>
  <si>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</si>
  <si>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</si>
  <si>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</si>
  <si>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</si>
  <si>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</si>
  <si>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</si>
  <si>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</si>
  <si>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</si>
  <si>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</si>
  <si>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</si>
  <si>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</si>
  <si>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</si>
  <si>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</si>
  <si>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</si>
  <si>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</si>
  <si>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</si>
  <si>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</si>
  <si>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</si>
  <si>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</si>
  <si>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</si>
  <si>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</si>
  <si>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</si>
  <si>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</si>
  <si>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</si>
  <si>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</si>
  <si>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</si>
  <si>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</si>
  <si>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</si>
  <si>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</si>
  <si>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</si>
  <si>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</si>
  <si>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</si>
  <si>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</si>
  <si>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</si>
  <si>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</si>
  <si>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</si>
  <si>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</si>
  <si>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</si>
  <si>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</si>
  <si>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</si>
  <si>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</si>
  <si>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</si>
  <si>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</si>
  <si>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</si>
  <si>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</si>
  <si>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</si>
  <si>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</si>
  <si>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</si>
  <si>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</si>
  <si>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</si>
  <si>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</si>
  <si>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</si>
  <si>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</si>
  <si>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</si>
  <si>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</si>
  <si>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</si>
  <si>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</si>
  <si>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</si>
  <si>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</si>
  <si>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</si>
  <si>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</si>
  <si>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</si>
  <si>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</si>
  <si>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</si>
  <si>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</si>
  <si>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</si>
  <si>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</si>
  <si>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</si>
  <si>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</si>
  <si>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</si>
  <si>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</si>
  <si>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</si>
  <si>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</si>
  <si>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</si>
  <si>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</si>
  <si>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</si>
  <si>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</si>
  <si>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</si>
  <si>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</si>
  <si>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</si>
  <si>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</si>
  <si>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</si>
  <si>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</si>
  <si>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</si>
  <si>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</si>
  <si>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</si>
  <si>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</si>
  <si>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</si>
  <si>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</si>
  <si>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</si>
  <si>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</si>
  <si>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</si>
  <si>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</si>
  <si>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</si>
  <si>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</si>
  <si>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</si>
  <si>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</si>
  <si>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</si>
  <si>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</si>
  <si>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</si>
  <si>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</si>
  <si>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</si>
  <si>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</si>
  <si>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</si>
  <si>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</si>
  <si>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</si>
  <si>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</si>
  <si>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</si>
  <si>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</si>
  <si>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</si>
  <si>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</si>
  <si>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</si>
  <si>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</si>
  <si>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</si>
  <si>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</si>
  <si>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</si>
  <si>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</si>
  <si>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</si>
  <si>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</si>
  <si>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</si>
  <si>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</si>
  <si>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</si>
  <si>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</si>
  <si>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</si>
  <si>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</si>
  <si>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</si>
  <si>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</si>
  <si>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</si>
  <si>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</si>
  <si>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</si>
  <si>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</si>
  <si>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</si>
  <si>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</si>
  <si>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</si>
  <si>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</si>
  <si>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</si>
  <si>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</si>
  <si>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</si>
  <si>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</si>
  <si>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</si>
  <si>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</si>
  <si>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</si>
  <si>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</si>
  <si>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</si>
  <si>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</si>
  <si>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</si>
  <si>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</si>
  <si>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</si>
  <si>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</si>
  <si>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</si>
  <si>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</si>
  <si>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</si>
  <si>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</si>
  <si>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</si>
  <si>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</si>
  <si>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</si>
  <si>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</si>
  <si>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</si>
  <si>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</si>
  <si>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</si>
  <si>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</si>
  <si>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</si>
  <si>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</si>
  <si>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</si>
  <si>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</si>
  <si>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</si>
  <si>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</si>
  <si>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</si>
  <si>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</si>
  <si>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</si>
  <si>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</si>
  <si>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</si>
  <si>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</si>
  <si>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</si>
  <si>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</si>
  <si>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</si>
  <si>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</si>
  <si>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</si>
  <si>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</si>
  <si>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</si>
  <si>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</si>
  <si>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</si>
  <si>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</si>
  <si>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</si>
  <si>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</si>
  <si>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</si>
  <si>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</si>
  <si>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</si>
  <si>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</si>
  <si>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</si>
  <si>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</si>
  <si>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</si>
  <si>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</si>
  <si>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</si>
  <si>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</si>
  <si>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</si>
  <si>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</si>
  <si>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</si>
  <si>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</si>
  <si>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</si>
  <si>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</si>
  <si>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</si>
  <si>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</si>
  <si>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</si>
  <si>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</si>
  <si>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</si>
  <si>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</si>
  <si>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</si>
  <si>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</si>
  <si>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</si>
  <si>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</si>
  <si>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</si>
  <si>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</si>
  <si>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</si>
  <si>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</si>
  <si>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</si>
  <si>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</si>
  <si>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</si>
  <si>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</si>
  <si>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</si>
  <si>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</si>
  <si>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</si>
  <si>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</si>
  <si>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</si>
  <si>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</si>
  <si>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</si>
  <si>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</si>
  <si>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</si>
  <si>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</si>
  <si>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</si>
  <si>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</si>
  <si>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</si>
  <si>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</si>
  <si>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</si>
  <si>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</si>
  <si>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</si>
  <si>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</si>
  <si>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</si>
  <si>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</si>
  <si>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</si>
  <si>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</si>
  <si>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</si>
  <si>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</si>
  <si>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</si>
  <si>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</si>
  <si>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</si>
  <si>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</si>
  <si>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</si>
  <si>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</si>
  <si>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</si>
  <si>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</si>
  <si>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</si>
  <si>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</si>
  <si>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</si>
  <si>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</si>
  <si>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</si>
  <si>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</si>
  <si>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</si>
  <si>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</si>
  <si>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</si>
  <si>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</si>
  <si>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</si>
  <si>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</si>
  <si>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</si>
  <si>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</si>
  <si>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</si>
  <si>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</si>
  <si>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</si>
  <si>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</si>
  <si>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</si>
  <si>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</si>
  <si>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</si>
  <si>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</si>
  <si>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</si>
  <si>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</si>
  <si>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</si>
  <si>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</si>
  <si>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</si>
  <si>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</si>
  <si>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</si>
  <si>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</si>
  <si>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</si>
  <si>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</si>
  <si>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</si>
  <si>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</si>
  <si>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</si>
  <si>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</si>
  <si>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</si>
  <si>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</si>
  <si>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</si>
  <si>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</si>
  <si>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</si>
  <si>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</si>
  <si>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</si>
  <si>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</si>
  <si>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</si>
  <si>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</si>
  <si>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</si>
  <si>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</si>
  <si>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</si>
  <si>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</si>
  <si>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</si>
  <si>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</si>
  <si>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</si>
  <si>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</si>
  <si>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</si>
  <si>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</si>
  <si>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</si>
  <si>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</si>
  <si>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</si>
  <si>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</si>
  <si>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</si>
  <si>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</si>
  <si>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</si>
  <si>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</si>
  <si>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</si>
  <si>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</si>
  <si>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</si>
  <si>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</si>
  <si>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</si>
  <si>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</si>
  <si>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</si>
  <si>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</si>
  <si>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</si>
  <si>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</si>
  <si>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</si>
  <si>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</si>
  <si>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</si>
  <si>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</si>
  <si>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</si>
  <si>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</si>
  <si>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</si>
  <si>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</si>
  <si>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</si>
  <si>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</si>
  <si>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</si>
  <si>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</si>
  <si>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</si>
  <si>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</si>
  <si>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</si>
  <si>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</si>
  <si>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</si>
  <si>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</si>
  <si>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</si>
  <si>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</si>
  <si>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</si>
  <si>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</si>
  <si>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</si>
  <si>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</si>
  <si>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</si>
  <si>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</si>
  <si>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</si>
  <si>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</si>
  <si>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</si>
  <si>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</si>
  <si>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</si>
  <si>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</si>
  <si>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</si>
  <si>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</si>
  <si>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</si>
  <si>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</si>
  <si>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</si>
  <si>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</si>
  <si>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</si>
  <si>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</si>
  <si>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</si>
  <si>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</si>
  <si>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</si>
  <si>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</si>
  <si>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</si>
  <si>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</si>
  <si>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</si>
  <si>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</si>
  <si>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</si>
  <si>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</si>
  <si>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</si>
  <si>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</si>
  <si>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</si>
  <si>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</si>
  <si>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</si>
  <si>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</si>
  <si>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</si>
  <si>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</si>
  <si>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</si>
  <si>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</si>
  <si>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</si>
  <si>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</si>
  <si>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</si>
  <si>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</si>
  <si>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</si>
  <si>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</si>
  <si>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</si>
  <si>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</si>
  <si>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</si>
  <si>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</si>
  <si>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</si>
  <si>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</si>
  <si>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</si>
  <si>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</si>
  <si>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</si>
  <si>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</si>
  <si>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</si>
  <si>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</si>
  <si>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</si>
  <si>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</si>
  <si>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</si>
  <si>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</si>
  <si>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</si>
  <si>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</si>
  <si>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</si>
  <si>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</si>
  <si>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</si>
  <si>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</si>
  <si>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</si>
  <si>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</si>
  <si>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</si>
  <si>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</si>
  <si>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</si>
  <si>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</si>
  <si>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</si>
  <si>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</si>
  <si>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</si>
  <si>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</si>
  <si>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</si>
  <si>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</si>
  <si>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</si>
  <si>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</si>
  <si>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</si>
  <si>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</si>
  <si>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</si>
  <si>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</si>
  <si>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</si>
  <si>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</si>
  <si>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</si>
  <si>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</si>
  <si>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</si>
  <si>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</si>
  <si>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</si>
  <si>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</si>
  <si>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</si>
  <si>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</si>
  <si>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</si>
  <si>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</si>
  <si>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</si>
  <si>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</si>
  <si>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</si>
  <si>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</si>
  <si>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</si>
  <si>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</si>
  <si>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</si>
  <si>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</si>
  <si>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</si>
  <si>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</si>
  <si>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</si>
  <si>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</si>
  <si>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</si>
  <si>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</si>
  <si>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</si>
  <si>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</si>
  <si>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</si>
  <si>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</si>
  <si>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</si>
  <si>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</si>
  <si>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</si>
  <si>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</si>
  <si>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</si>
  <si>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</si>
  <si>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</si>
  <si>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</si>
  <si>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</si>
  <si>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</si>
  <si>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</si>
  <si>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</si>
  <si>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</si>
  <si>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</si>
  <si>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</si>
  <si>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</si>
  <si>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</si>
  <si>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</si>
  <si>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</si>
  <si>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</si>
  <si>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</si>
  <si>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</si>
  <si>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</si>
  <si>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</si>
  <si>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</si>
  <si>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</si>
  <si>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</si>
  <si>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</si>
  <si>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</si>
  <si>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</si>
  <si>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</si>
  <si>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</si>
  <si>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</si>
  <si>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</si>
  <si>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</si>
  <si>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</si>
  <si>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</si>
  <si>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</si>
  <si>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</si>
  <si>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</si>
  <si>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</si>
  <si>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</si>
  <si>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</si>
  <si>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</si>
  <si>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</si>
  <si>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</si>
  <si>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</si>
  <si>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</si>
  <si>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</si>
  <si>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</si>
  <si>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</si>
  <si>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</si>
  <si>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</si>
  <si>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</si>
  <si>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</si>
  <si>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</si>
  <si>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</si>
  <si>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</si>
  <si>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</si>
  <si>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</si>
  <si>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</si>
  <si>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</si>
  <si>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</si>
  <si>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</si>
  <si>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</si>
  <si>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</si>
  <si>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</si>
  <si>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</si>
  <si>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</si>
  <si>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</si>
  <si>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</si>
  <si>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</si>
  <si>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</si>
  <si>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</si>
  <si>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</si>
  <si>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</si>
  <si>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</si>
  <si>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</si>
  <si>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</si>
  <si>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</si>
  <si>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</si>
  <si>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</si>
  <si>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</si>
  <si>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</si>
  <si>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</si>
  <si>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</si>
  <si>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</si>
  <si>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</si>
  <si>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</si>
  <si>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</si>
  <si>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</si>
  <si>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</si>
  <si>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</si>
  <si>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</si>
  <si>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</si>
  <si>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</si>
  <si>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</si>
  <si>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</si>
  <si>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</si>
  <si>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</si>
  <si>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</si>
  <si>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</si>
  <si>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</si>
  <si>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</si>
  <si>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</si>
  <si>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</si>
  <si>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</si>
  <si>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</si>
  <si>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</si>
  <si>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</si>
  <si>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</si>
  <si>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</si>
  <si>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</si>
  <si>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</si>
  <si>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</si>
  <si>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</si>
  <si>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</si>
  <si>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</si>
  <si>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</si>
  <si>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</si>
  <si>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</si>
  <si>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</si>
  <si>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</si>
  <si>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</si>
  <si>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</si>
  <si>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</si>
  <si>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</si>
  <si>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</si>
  <si>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</si>
  <si>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</si>
  <si>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</si>
  <si>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</si>
  <si>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</si>
  <si>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</si>
  <si>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</si>
  <si>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</si>
  <si>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</si>
  <si>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</si>
  <si>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</si>
  <si>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</si>
  <si>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</si>
  <si>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</si>
  <si>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</si>
  <si>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</si>
  <si>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</si>
  <si>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</si>
  <si>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</si>
  <si>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</si>
  <si>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</si>
  <si>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</si>
  <si>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</si>
  <si>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</si>
  <si>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</si>
  <si>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</si>
  <si>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</si>
  <si>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</si>
  <si>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</si>
  <si>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</si>
  <si>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</si>
  <si>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</si>
  <si>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</si>
  <si>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</si>
  <si>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</si>
  <si>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</si>
  <si>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</si>
  <si>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</si>
  <si>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</si>
  <si>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</si>
  <si>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</si>
  <si>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</si>
  <si>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</si>
  <si>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</si>
  <si>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</si>
  <si>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</si>
  <si>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</si>
  <si>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</si>
  <si>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</si>
  <si>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</si>
  <si>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</si>
  <si>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</si>
  <si>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</si>
  <si>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</si>
  <si>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</si>
  <si>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</si>
  <si>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</si>
  <si>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</si>
  <si>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</si>
  <si>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</si>
  <si>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</si>
  <si>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</si>
  <si>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</si>
  <si>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</si>
  <si>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</si>
  <si>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</si>
  <si>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</si>
  <si>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</si>
  <si>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</si>
  <si>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</si>
  <si>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</si>
  <si>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</si>
  <si>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</si>
  <si>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</si>
  <si>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</si>
  <si>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</si>
  <si>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</si>
  <si>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</si>
  <si>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</si>
  <si>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</si>
  <si>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</si>
  <si>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</si>
  <si>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</si>
  <si>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</si>
  <si>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</si>
  <si>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</si>
  <si>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</si>
  <si>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</si>
  <si>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</si>
  <si>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</si>
  <si>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</si>
  <si>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</si>
  <si>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</si>
  <si>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</si>
  <si>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</si>
  <si>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</si>
  <si>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</si>
  <si>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</si>
  <si>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</si>
  <si>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</si>
  <si>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</si>
  <si>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</si>
  <si>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</si>
  <si>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</si>
  <si>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</si>
  <si>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</si>
  <si>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</si>
  <si>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</si>
  <si>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</si>
  <si>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</si>
  <si>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</si>
  <si>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</si>
  <si>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</si>
  <si>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</si>
  <si>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</si>
  <si>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</si>
  <si>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</si>
  <si>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</si>
  <si>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</si>
  <si>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</si>
  <si>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</si>
  <si>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</si>
  <si>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</si>
  <si>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</si>
  <si>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</si>
  <si>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</si>
  <si>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</si>
  <si>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</si>
  <si>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</si>
  <si>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</si>
  <si>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</si>
  <si>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</si>
  <si>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</si>
  <si>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</si>
  <si>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</si>
  <si>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</si>
  <si>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</si>
  <si>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</si>
  <si>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</si>
  <si>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</si>
  <si>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</si>
  <si>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</si>
  <si>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</si>
  <si>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</si>
  <si>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</si>
  <si>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</si>
  <si>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</si>
  <si>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</si>
  <si>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</si>
  <si>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</si>
  <si>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</si>
  <si>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</si>
  <si>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</si>
  <si>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</si>
  <si>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</si>
  <si>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</si>
  <si>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</si>
  <si>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</si>
  <si>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</si>
  <si>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</si>
  <si>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</si>
  <si>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</si>
  <si>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</si>
  <si>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</si>
  <si>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</si>
  <si>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</si>
  <si>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</si>
  <si>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</si>
  <si>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</si>
  <si>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</si>
  <si>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</si>
  <si>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</si>
  <si>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</si>
  <si>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</si>
  <si>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</si>
  <si>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</si>
  <si>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</si>
  <si>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</si>
  <si>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</si>
  <si>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</si>
  <si>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</si>
  <si>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</si>
  <si>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</si>
  <si>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</si>
  <si>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</si>
  <si>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</si>
  <si>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</si>
  <si>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</si>
  <si>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</si>
  <si>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</si>
  <si>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</si>
  <si>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</si>
  <si>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</si>
  <si>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</si>
  <si>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</si>
  <si>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</si>
  <si>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</si>
  <si>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</si>
  <si>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</si>
  <si>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</si>
  <si>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</si>
  <si>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</si>
  <si>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</si>
  <si>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</si>
  <si>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</si>
  <si>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</si>
  <si>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</si>
  <si>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</si>
  <si>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</si>
  <si>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</si>
  <si>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</si>
  <si>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</si>
  <si>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</si>
  <si>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</si>
  <si>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</si>
  <si>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</si>
  <si>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</si>
  <si>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</si>
  <si>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</si>
  <si>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</si>
  <si>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</si>
  <si>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</si>
  <si>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</si>
  <si>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</si>
  <si>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</si>
  <si>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</si>
  <si>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</si>
  <si>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</si>
  <si>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</si>
  <si>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</si>
  <si>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</si>
  <si>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</si>
  <si>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</si>
  <si>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</si>
  <si>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</si>
  <si>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</si>
  <si>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</si>
  <si>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</si>
  <si>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</si>
  <si>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</si>
  <si>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</si>
  <si>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</si>
  <si>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</si>
  <si>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</si>
  <si>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</si>
  <si>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</si>
  <si>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</si>
  <si>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</si>
  <si>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</si>
  <si>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</si>
  <si>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</si>
  <si>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</si>
  <si>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</si>
  <si>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</si>
  <si>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</si>
  <si>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</si>
  <si>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</si>
  <si>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</si>
  <si>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</si>
  <si>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</si>
  <si>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</si>
  <si>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</si>
  <si>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</si>
  <si>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</si>
  <si>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</si>
  <si>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</si>
  <si>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</si>
  <si>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</si>
  <si>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</si>
  <si>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</si>
  <si>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</si>
  <si>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</si>
  <si>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</si>
  <si>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</si>
  <si>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</si>
  <si>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</si>
  <si>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</si>
  <si>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</si>
  <si>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</si>
  <si>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</si>
  <si>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</si>
  <si>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</si>
  <si>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</si>
  <si>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</si>
  <si>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</si>
  <si>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</si>
  <si>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</si>
  <si>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</si>
  <si>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</si>
  <si>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</si>
  <si>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</si>
  <si>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</si>
  <si>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</si>
  <si>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</si>
  <si>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</si>
  <si>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</si>
  <si>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</si>
  <si>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</si>
  <si>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</si>
  <si>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</si>
  <si>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</si>
  <si>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</si>
  <si>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</si>
  <si>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</si>
  <si>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</si>
  <si>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</si>
  <si>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</si>
  <si>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</si>
  <si>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</si>
  <si>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</si>
  <si>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</si>
  <si>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</si>
  <si>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</si>
  <si>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</si>
  <si>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</si>
  <si>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</si>
  <si>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</si>
  <si>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</si>
  <si>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</si>
  <si>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</si>
  <si>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</si>
  <si>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</si>
  <si>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</si>
  <si>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</si>
  <si>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</si>
  <si>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</si>
  <si>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</si>
  <si>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</si>
  <si>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</si>
  <si>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</si>
  <si>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</si>
  <si>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</si>
  <si>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</si>
  <si>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</si>
  <si>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</si>
  <si>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</si>
  <si>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</si>
  <si>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</si>
  <si>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</si>
  <si>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</si>
  <si>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</si>
  <si>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</si>
  <si>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</si>
  <si>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</si>
  <si>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</si>
  <si>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</si>
  <si>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</si>
  <si>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</si>
  <si>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</si>
  <si>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</si>
  <si>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</si>
  <si>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</si>
  <si>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</si>
  <si>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</si>
  <si>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</si>
  <si>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</si>
  <si>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</si>
  <si>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</si>
  <si>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</si>
  <si>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</si>
  <si>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</si>
  <si>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</si>
  <si>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</si>
  <si>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</si>
  <si>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</si>
  <si>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</si>
  <si>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</si>
  <si>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</si>
  <si>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</si>
  <si>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</si>
  <si>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</si>
  <si>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</si>
  <si>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</si>
  <si>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</si>
  <si>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</si>
  <si>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</si>
  <si>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</si>
  <si>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</si>
  <si>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</si>
  <si>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</si>
  <si>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</si>
  <si>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</si>
  <si>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</si>
  <si>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</si>
  <si>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</si>
  <si>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</si>
  <si>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</si>
  <si>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</si>
  <si>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</si>
  <si>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</si>
  <si>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</si>
  <si>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</si>
  <si>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</si>
  <si>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</si>
  <si>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</si>
  <si>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</si>
  <si>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</si>
  <si>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</si>
  <si>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</si>
  <si>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</si>
  <si>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</si>
  <si>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</si>
  <si>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</si>
  <si>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</si>
  <si>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</si>
  <si>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</si>
  <si>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</si>
  <si>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</si>
  <si>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</si>
  <si>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</si>
  <si>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</si>
  <si>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</si>
  <si>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</si>
  <si>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</si>
  <si>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</si>
  <si>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</si>
  <si>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</si>
  <si>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</si>
  <si>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</si>
  <si>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</si>
  <si>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</si>
  <si>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</si>
  <si>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</si>
  <si>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</si>
  <si>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</si>
  <si>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</si>
  <si>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</si>
  <si>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</si>
  <si>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</si>
  <si>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</si>
  <si>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</si>
  <si>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</si>
  <si>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</si>
  <si>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</si>
  <si>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</si>
  <si>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</si>
  <si>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</si>
  <si>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</si>
  <si>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</si>
  <si>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</si>
  <si>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</si>
  <si>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</si>
  <si>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</si>
  <si>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</si>
  <si>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</si>
  <si>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</si>
  <si>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</si>
  <si>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</si>
  <si>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</si>
  <si>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</si>
  <si>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</si>
  <si>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</si>
  <si>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</si>
  <si>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</si>
  <si>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</si>
  <si>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</si>
  <si>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</si>
  <si>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</si>
  <si>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</si>
  <si>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</si>
  <si>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</si>
  <si>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</si>
  <si>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</si>
  <si>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</si>
  <si>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</si>
  <si>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</si>
  <si>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</si>
  <si>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</si>
  <si>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</si>
  <si>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</si>
  <si>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</si>
  <si>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</si>
  <si>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</si>
  <si>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</si>
  <si>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</si>
  <si>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</si>
  <si>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</si>
  <si>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</si>
  <si>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</si>
  <si>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</si>
  <si>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</si>
  <si>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</si>
  <si>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</si>
  <si>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</si>
  <si>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</si>
  <si>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</si>
  <si>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</si>
  <si>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</si>
  <si>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</si>
  <si>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</si>
  <si>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</si>
  <si>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</si>
  <si>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</si>
  <si>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</si>
  <si>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</si>
  <si>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</si>
  <si>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</si>
  <si>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</si>
  <si>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</si>
  <si>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</si>
  <si>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</si>
  <si>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</si>
  <si>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</si>
  <si>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</si>
  <si>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</si>
  <si>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</si>
  <si>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</si>
  <si>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</si>
  <si>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</si>
  <si>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</si>
  <si>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</si>
  <si>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</si>
  <si>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</si>
  <si>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</si>
  <si>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</si>
  <si>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</si>
  <si>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</si>
  <si>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</si>
  <si>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</si>
  <si>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</si>
  <si>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</si>
  <si>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</si>
  <si>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</si>
  <si>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</si>
  <si>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</si>
  <si>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</si>
  <si>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</si>
  <si>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</si>
  <si>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</si>
  <si>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</si>
  <si>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</si>
  <si>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</si>
  <si>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</si>
  <si>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</si>
  <si>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</si>
  <si>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</si>
  <si>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</si>
  <si>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</si>
  <si>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</si>
  <si>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</si>
  <si>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</si>
  <si>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</si>
  <si>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</si>
  <si>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</si>
  <si>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</si>
  <si>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</si>
  <si>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</si>
  <si>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</si>
  <si>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</si>
  <si>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</si>
  <si>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</si>
  <si>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</si>
  <si>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</si>
  <si>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</si>
  <si>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</si>
  <si>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</si>
  <si>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</si>
  <si>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</si>
  <si>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</si>
  <si>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</si>
  <si>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</si>
  <si>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</si>
  <si>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</si>
  <si>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</si>
  <si>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</si>
  <si>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</si>
  <si>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</si>
  <si>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</si>
  <si>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</si>
  <si>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</si>
  <si>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</si>
  <si>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</si>
  <si>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</si>
  <si>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</si>
  <si>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</si>
  <si>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</si>
  <si>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</si>
  <si>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</si>
  <si>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</si>
  <si>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</si>
  <si>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</si>
  <si>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</si>
  <si>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</si>
  <si>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</si>
  <si>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</si>
  <si>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</si>
  <si>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</si>
  <si>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</si>
  <si>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</si>
  <si>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</si>
  <si>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</si>
  <si>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</si>
  <si>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</si>
  <si>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</si>
  <si>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</si>
  <si>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</si>
  <si>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</si>
  <si>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</si>
  <si>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</si>
  <si>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</si>
  <si>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</si>
  <si>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</si>
  <si>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</si>
  <si>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</si>
  <si>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</si>
  <si>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</si>
  <si>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</si>
  <si>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</si>
  <si>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</si>
  <si>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</si>
  <si>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</si>
  <si>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</si>
  <si>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</si>
  <si>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</si>
  <si>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</si>
  <si>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</si>
  <si>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</si>
  <si>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</si>
  <si>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</si>
  <si>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</si>
  <si>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</si>
  <si>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</si>
  <si>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</si>
  <si>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</si>
  <si>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</si>
  <si>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</si>
  <si>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</si>
  <si>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</si>
  <si>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</si>
  <si>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</si>
  <si>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</si>
  <si>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</si>
  <si>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</si>
  <si>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</si>
  <si>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</si>
  <si>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</si>
  <si>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</si>
  <si>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</si>
  <si>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</si>
  <si>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</si>
  <si>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</si>
  <si>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</si>
  <si>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</si>
  <si>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</si>
  <si>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</si>
  <si>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</si>
  <si>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</si>
  <si>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</si>
  <si>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</si>
  <si>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</si>
  <si>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</si>
  <si>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</si>
  <si>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</si>
  <si>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</si>
  <si>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</si>
  <si>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</si>
  <si>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</si>
  <si>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</si>
  <si>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</si>
  <si>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</si>
  <si>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</si>
  <si>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</si>
  <si>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</si>
  <si>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</si>
  <si>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</si>
  <si>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</si>
  <si>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</si>
  <si>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</si>
  <si>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</si>
  <si>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</si>
  <si>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</si>
  <si>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</si>
  <si>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</si>
  <si>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</si>
  <si>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</si>
  <si>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</si>
  <si>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</si>
  <si>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</si>
  <si>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</si>
  <si>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</si>
  <si>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</si>
  <si>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</si>
  <si>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</si>
  <si>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</si>
  <si>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</si>
  <si>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</si>
  <si>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</si>
  <si>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</si>
  <si>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</si>
  <si>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</si>
  <si>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</si>
  <si>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</si>
  <si>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</si>
  <si>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</si>
  <si>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</si>
  <si>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</si>
  <si>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</si>
  <si>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</si>
  <si>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</si>
  <si>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</si>
  <si>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</si>
  <si>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</si>
  <si>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</si>
  <si>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</si>
  <si>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</si>
  <si>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</si>
  <si>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</si>
  <si>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</si>
  <si>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</si>
  <si>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</si>
  <si>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</si>
  <si>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</si>
  <si>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</si>
  <si>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</si>
  <si>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</si>
  <si>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</si>
  <si>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</si>
  <si>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</si>
  <si>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</si>
  <si>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</si>
  <si>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</si>
  <si>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</si>
  <si>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</si>
  <si>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</si>
  <si>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</si>
  <si>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</si>
  <si>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</si>
  <si>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</si>
  <si>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</si>
  <si>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</si>
  <si>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</si>
  <si>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</si>
  <si>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</si>
  <si>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</si>
  <si>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</si>
  <si>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</si>
  <si>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</si>
  <si>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</si>
  <si>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</si>
  <si>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</si>
  <si>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</si>
  <si>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</si>
  <si>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</si>
  <si>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</si>
  <si>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</si>
  <si>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</si>
  <si>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</si>
  <si>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</si>
  <si>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</si>
  <si>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</si>
  <si>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</si>
  <si>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</si>
  <si>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</si>
  <si>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</si>
  <si>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</si>
  <si>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</si>
  <si>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</si>
  <si>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</si>
  <si>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</si>
  <si>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</si>
  <si>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</si>
  <si>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</si>
  <si>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</si>
  <si>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</si>
  <si>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</si>
  <si>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</si>
  <si>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</si>
  <si>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</si>
  <si>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</si>
  <si>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</si>
  <si>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</si>
  <si>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</si>
  <si>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</si>
  <si>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</si>
  <si>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</si>
  <si>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</si>
  <si>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</si>
  <si>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</si>
  <si>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</si>
  <si>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</si>
  <si>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</si>
  <si>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</si>
  <si>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</si>
  <si>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</si>
  <si>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</si>
  <si>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</si>
  <si>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</si>
  <si>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</si>
  <si>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</si>
  <si>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</si>
  <si>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</si>
  <si>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</si>
  <si>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</si>
  <si>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</si>
  <si>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</si>
  <si>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</si>
  <si>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</si>
  <si>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</si>
  <si>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</si>
  <si>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</si>
  <si>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</si>
  <si>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</si>
  <si>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</si>
  <si>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</si>
  <si>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</si>
  <si>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</si>
  <si>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</si>
  <si>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</si>
  <si>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</si>
  <si>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</si>
  <si>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</si>
  <si>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</si>
  <si>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</si>
  <si>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</si>
  <si>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</si>
  <si>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</si>
  <si>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</si>
  <si>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</si>
  <si>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</si>
  <si>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</si>
  <si>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</si>
  <si>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</si>
  <si>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</si>
  <si>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</si>
  <si>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</si>
  <si>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</si>
  <si>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</si>
  <si>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</si>
  <si>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</si>
  <si>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</si>
  <si>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</si>
  <si>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</si>
  <si>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</si>
  <si>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</si>
  <si>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</si>
  <si>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</si>
  <si>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</si>
  <si>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</si>
  <si>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</si>
  <si>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</si>
  <si>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</si>
  <si>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</si>
  <si>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</si>
  <si>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</si>
  <si>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</si>
  <si>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</si>
  <si>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</si>
  <si>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</si>
  <si>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</si>
  <si>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</si>
  <si>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</si>
  <si>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</si>
  <si>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</si>
  <si>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</si>
  <si>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</si>
  <si>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</si>
  <si>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</si>
  <si>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</si>
  <si>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</si>
  <si>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</si>
  <si>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</si>
  <si>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</si>
  <si>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</si>
  <si>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</si>
  <si>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</si>
  <si>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</si>
  <si>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</si>
  <si>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</si>
  <si>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</si>
  <si>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</si>
  <si>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</si>
  <si>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</si>
  <si>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</si>
  <si>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</si>
  <si>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</si>
  <si>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</si>
  <si>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</si>
  <si>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</si>
  <si>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</si>
  <si>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</si>
  <si>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</si>
  <si>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</si>
  <si>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</si>
  <si>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</si>
  <si>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</si>
  <si>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</si>
  <si>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</si>
  <si>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</si>
  <si>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</si>
  <si>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</si>
  <si>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</si>
  <si>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</si>
  <si>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</si>
  <si>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</si>
  <si>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</si>
  <si>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</si>
  <si>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</si>
  <si>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</si>
  <si>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</si>
  <si>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</si>
  <si>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</si>
  <si>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</si>
  <si>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</si>
  <si>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</si>
  <si>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</si>
  <si>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</si>
  <si>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</si>
  <si>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</si>
  <si>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</si>
  <si>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</si>
  <si>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</si>
  <si>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</si>
  <si>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</si>
  <si>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</si>
  <si>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</si>
  <si>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</si>
  <si>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</si>
  <si>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</si>
  <si>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</si>
  <si>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</si>
  <si>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</si>
  <si>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</si>
  <si>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</si>
  <si>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</si>
  <si>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</si>
  <si>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</si>
  <si>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</si>
  <si>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</si>
  <si>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</si>
  <si>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</si>
  <si>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</si>
  <si>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</si>
  <si>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</si>
  <si>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</si>
  <si>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</si>
  <si>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</si>
  <si>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</si>
  <si>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</si>
  <si>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</si>
  <si>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</si>
  <si>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</si>
  <si>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</si>
  <si>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</si>
  <si>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</si>
  <si>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</si>
  <si>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</si>
  <si>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</si>
  <si>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</si>
  <si>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</si>
  <si>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</si>
  <si>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</si>
  <si>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</si>
  <si>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</si>
  <si>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</si>
  <si>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</si>
  <si>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</si>
  <si>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</si>
  <si>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</si>
  <si>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</si>
  <si>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</si>
  <si>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</si>
  <si>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</si>
  <si>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</si>
  <si>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</si>
  <si>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</si>
  <si>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</si>
  <si>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</si>
  <si>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</si>
  <si>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</si>
  <si>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</si>
  <si>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</si>
  <si>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</si>
  <si>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</si>
  <si>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</si>
  <si>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</si>
  <si>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</si>
  <si>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</si>
  <si>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</si>
  <si>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</si>
  <si>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</si>
  <si>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</si>
  <si>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</si>
  <si>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</si>
  <si>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</si>
  <si>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</si>
  <si>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</si>
  <si>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</si>
  <si>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</si>
  <si>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</si>
  <si>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</si>
  <si>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</si>
  <si>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</si>
  <si>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</si>
  <si>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</si>
  <si>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</si>
  <si>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</si>
  <si>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</si>
  <si>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</si>
  <si>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</si>
  <si>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</si>
  <si>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</si>
  <si>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</si>
  <si>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</si>
  <si>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</si>
  <si>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</si>
  <si>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</si>
  <si>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</si>
  <si>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</si>
  <si>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</si>
  <si>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</si>
  <si>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</si>
  <si>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</si>
  <si>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</si>
  <si>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</si>
  <si>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</si>
  <si>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</si>
  <si>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</si>
  <si>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</si>
  <si>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</si>
  <si>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</si>
  <si>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</si>
  <si>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</si>
  <si>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</si>
  <si>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</si>
  <si>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</si>
  <si>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</si>
  <si>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</si>
  <si>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</si>
  <si>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</si>
  <si>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</si>
  <si>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</si>
  <si>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</si>
  <si>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</si>
  <si>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</si>
  <si>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</si>
  <si>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</si>
  <si>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</si>
  <si>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</si>
  <si>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</si>
  <si>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</si>
  <si>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</si>
  <si>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</si>
  <si>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</si>
  <si>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</si>
  <si>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</si>
  <si>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</si>
  <si>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</si>
  <si>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</si>
  <si>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</si>
  <si>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</si>
  <si>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</si>
  <si>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</si>
  <si>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</si>
  <si>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</si>
  <si>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</si>
  <si>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</si>
  <si>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</si>
  <si>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</si>
  <si>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</si>
  <si>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</si>
  <si>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</si>
  <si>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</si>
  <si>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</si>
  <si>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</si>
  <si>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</si>
  <si>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</si>
  <si>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</si>
  <si>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</si>
  <si>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</si>
  <si>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</si>
  <si>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</si>
  <si>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</si>
  <si>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</si>
  <si>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</si>
  <si>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</si>
  <si>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</si>
  <si>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</si>
  <si>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</si>
  <si>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</si>
  <si>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</si>
  <si>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</si>
  <si>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</si>
  <si>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</si>
  <si>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</si>
  <si>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</si>
  <si>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</si>
  <si>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</si>
  <si>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</si>
  <si>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</si>
  <si>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</si>
  <si>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</si>
  <si>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</si>
  <si>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</si>
  <si>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</si>
  <si>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</si>
  <si>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</si>
  <si>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</si>
  <si>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</si>
  <si>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</si>
  <si>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</si>
  <si>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</si>
  <si>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</si>
  <si>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</si>
  <si>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</si>
  <si>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</si>
  <si>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</si>
  <si>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</si>
  <si>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</si>
  <si>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</si>
  <si>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</si>
  <si>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</si>
  <si>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</si>
  <si>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</si>
  <si>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</si>
  <si>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</si>
  <si>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</si>
  <si>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</si>
  <si>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</si>
  <si>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</si>
  <si>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</si>
  <si>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</si>
  <si>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</si>
  <si>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</si>
  <si>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</si>
  <si>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</si>
  <si>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</si>
  <si>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</si>
  <si>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</si>
  <si>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</si>
  <si>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</si>
  <si>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</si>
  <si>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</si>
  <si>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</si>
  <si>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</si>
  <si>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</si>
  <si>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</si>
  <si>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</si>
  <si>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</si>
  <si>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</si>
  <si>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</si>
  <si>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</si>
  <si>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</si>
  <si>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</si>
  <si>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</si>
  <si>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</si>
  <si>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</si>
  <si>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</si>
  <si>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</si>
  <si>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</si>
  <si>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</si>
  <si>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</si>
  <si>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</si>
  <si>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</si>
  <si>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</si>
  <si>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</si>
  <si>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</si>
  <si>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</si>
  <si>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</si>
  <si>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</si>
  <si>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</si>
  <si>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</si>
  <si>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</si>
  <si>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</si>
  <si>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</si>
  <si>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</si>
  <si>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</si>
  <si>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</si>
  <si>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</si>
  <si>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</si>
  <si>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</si>
  <si>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</si>
  <si>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</si>
  <si>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</si>
  <si>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</si>
  <si>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</si>
  <si>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</si>
  <si>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</si>
  <si>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</si>
  <si>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</si>
  <si>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</si>
  <si>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</si>
  <si>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</si>
  <si>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</si>
  <si>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</si>
  <si>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</si>
  <si>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</si>
  <si>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</si>
  <si>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</si>
  <si>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</si>
  <si>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</si>
  <si>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</si>
  <si>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</si>
  <si>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</si>
  <si>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</si>
  <si>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</si>
  <si>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</si>
  <si>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</si>
  <si>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</si>
  <si>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</si>
  <si>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</si>
  <si>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</si>
  <si>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</si>
  <si>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</si>
  <si>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</si>
  <si>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</si>
  <si>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</si>
  <si>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</si>
  <si>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</si>
  <si>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</si>
  <si>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</si>
  <si>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</si>
  <si>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</si>
  <si>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</si>
  <si>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</si>
  <si>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</si>
  <si>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</si>
  <si>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</si>
  <si>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</si>
  <si>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</si>
  <si>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</si>
  <si>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</si>
  <si>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</si>
  <si>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</si>
  <si>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</si>
  <si>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</si>
  <si>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</si>
  <si>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</si>
  <si>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</si>
  <si>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</si>
  <si>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</si>
  <si>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</si>
  <si>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</si>
  <si>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</si>
  <si>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</si>
  <si>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</si>
  <si>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</si>
  <si>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</si>
  <si>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</si>
  <si>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</si>
  <si>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</si>
  <si>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</si>
  <si>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</si>
  <si>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</si>
  <si>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</si>
  <si>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</si>
  <si>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</si>
  <si>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</si>
  <si>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</si>
  <si>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</si>
  <si>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</si>
  <si>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</si>
  <si>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</si>
  <si>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</si>
  <si>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</si>
  <si>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</si>
  <si>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</si>
  <si>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</si>
  <si>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</si>
  <si>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</si>
  <si>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</si>
  <si>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</si>
  <si>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</si>
  <si>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</si>
  <si>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</si>
  <si>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</si>
  <si>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</si>
  <si>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</si>
  <si>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</si>
  <si>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</si>
  <si>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</si>
  <si>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</si>
  <si>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</si>
  <si>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</si>
  <si>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</si>
  <si>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</si>
  <si>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</si>
  <si>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</si>
  <si>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</si>
  <si>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</si>
  <si>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</si>
  <si>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</si>
  <si>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</si>
  <si>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</si>
  <si>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</si>
  <si>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</si>
  <si>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</si>
  <si>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</si>
  <si>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</si>
  <si>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</si>
  <si>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</si>
  <si>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</si>
  <si>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</si>
  <si>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</si>
  <si>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</si>
  <si>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</si>
  <si>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</si>
  <si>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</si>
  <si>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</si>
  <si>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</si>
  <si>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</si>
  <si>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</si>
  <si>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</si>
  <si>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</si>
  <si>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</si>
  <si>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</si>
  <si>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</si>
  <si>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</si>
  <si>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</si>
  <si>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</si>
  <si>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</si>
  <si>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</si>
  <si>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</si>
  <si>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</si>
  <si>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</si>
  <si>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</si>
  <si>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</si>
  <si>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</si>
  <si>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</si>
  <si>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</si>
  <si>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</si>
  <si>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</si>
  <si>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</si>
  <si>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</si>
  <si>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</si>
  <si>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</si>
  <si>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</si>
  <si>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</si>
  <si>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</si>
  <si>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</si>
  <si>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</si>
  <si>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</si>
  <si>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</si>
  <si>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</si>
  <si>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</si>
  <si>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</si>
  <si>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</si>
  <si>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</si>
  <si>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</si>
  <si>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</si>
  <si>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</si>
  <si>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</si>
  <si>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</si>
  <si>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</si>
  <si>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</si>
  <si>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</si>
  <si>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</si>
  <si>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</si>
  <si>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</si>
  <si>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</si>
  <si>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</si>
  <si>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</si>
  <si>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</si>
  <si>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</si>
  <si>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</si>
  <si>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</si>
  <si>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</si>
  <si>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</si>
  <si>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</si>
  <si>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</si>
  <si>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</si>
  <si>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</si>
  <si>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</si>
  <si>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</si>
  <si>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</si>
  <si>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</si>
  <si>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</si>
  <si>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</si>
  <si>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</si>
  <si>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</si>
  <si>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</si>
  <si>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</si>
  <si>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</si>
  <si>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</si>
  <si>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</si>
  <si>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</si>
  <si>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</si>
  <si>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</si>
  <si>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</si>
  <si>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</si>
  <si>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</si>
  <si>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</si>
  <si>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</si>
  <si>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</si>
  <si>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</si>
  <si>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</si>
  <si>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</si>
  <si>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</si>
  <si>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</si>
  <si>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</si>
  <si>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</si>
  <si>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</si>
  <si>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</si>
  <si>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</si>
  <si>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</si>
  <si>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</si>
  <si>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</si>
  <si>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</si>
  <si>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</si>
  <si>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</si>
  <si>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</si>
  <si>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</si>
  <si>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</si>
  <si>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</si>
  <si>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</si>
  <si>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</si>
  <si>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</si>
  <si>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</si>
  <si>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</si>
  <si>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</si>
  <si>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</si>
  <si>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</si>
  <si>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</si>
  <si>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</si>
  <si>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</si>
  <si>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</si>
  <si>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</si>
  <si>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</si>
  <si>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</si>
  <si>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</si>
  <si>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</si>
  <si>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</si>
  <si>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</si>
  <si>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</si>
  <si>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</si>
  <si>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</si>
  <si>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</si>
  <si>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</si>
  <si>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</si>
  <si>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</si>
  <si>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</si>
  <si>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</si>
  <si>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</si>
  <si>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</si>
  <si>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</si>
  <si>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</si>
  <si>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</si>
  <si>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</si>
  <si>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</si>
  <si>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</si>
  <si>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</si>
  <si>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</si>
  <si>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</si>
  <si>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</si>
  <si>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</si>
  <si>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</si>
  <si>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</si>
  <si>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</si>
  <si>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</si>
  <si>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</si>
  <si>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</si>
  <si>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</si>
  <si>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</si>
  <si>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</si>
  <si>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</si>
  <si>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</si>
  <si>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</si>
  <si>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</si>
  <si>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</si>
  <si>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</si>
  <si>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</si>
  <si>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</si>
  <si>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</si>
  <si>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</si>
  <si>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</si>
  <si>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</si>
  <si>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</si>
  <si>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</si>
  <si>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</si>
  <si>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</si>
  <si>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</si>
  <si>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</si>
  <si>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</si>
  <si>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</si>
  <si>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</si>
  <si>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</si>
  <si>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</si>
  <si>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</si>
  <si>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</si>
  <si>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</si>
  <si>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</si>
  <si>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</si>
  <si>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</si>
  <si>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</si>
  <si>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</si>
  <si>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</si>
  <si>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</si>
  <si>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</si>
  <si>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</si>
  <si>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</si>
  <si>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</si>
  <si>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</si>
  <si>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</si>
  <si>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</si>
  <si>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</si>
  <si>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</si>
  <si>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</si>
  <si>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</si>
  <si>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</si>
  <si>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</si>
  <si>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</si>
  <si>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</si>
  <si>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</si>
  <si>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</si>
  <si>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</si>
  <si>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</si>
  <si>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</si>
  <si>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</si>
  <si>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</si>
  <si>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</si>
  <si>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</si>
  <si>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</si>
  <si>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</si>
  <si>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</si>
  <si>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</si>
  <si>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</si>
  <si>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</si>
  <si>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</si>
  <si>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</si>
  <si>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</si>
  <si>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</si>
  <si>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</si>
  <si>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</si>
  <si>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</si>
  <si>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</si>
  <si>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</si>
  <si>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</si>
  <si>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</si>
  <si>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</si>
  <si>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</si>
  <si>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</si>
  <si>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</si>
  <si>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</si>
  <si>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</si>
  <si>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</si>
  <si>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</si>
  <si>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</si>
  <si>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</si>
  <si>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</si>
  <si>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</si>
  <si>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</si>
  <si>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</si>
  <si>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</si>
  <si>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</si>
  <si>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</si>
  <si>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</si>
  <si>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</si>
  <si>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</si>
  <si>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</si>
  <si>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</si>
  <si>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</si>
  <si>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</si>
  <si>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</si>
  <si>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</si>
  <si>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</si>
  <si>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</si>
  <si>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</si>
  <si>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</si>
  <si>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</si>
  <si>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</si>
  <si>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</si>
  <si>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</si>
  <si>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</si>
  <si>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</si>
  <si>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</si>
  <si>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</si>
  <si>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</si>
  <si>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</si>
  <si>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</si>
  <si>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</si>
  <si>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</si>
  <si>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</si>
  <si>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</si>
  <si>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</si>
  <si>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</si>
  <si>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</si>
  <si>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</si>
  <si>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</si>
  <si>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</si>
  <si>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</si>
  <si>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</si>
  <si>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</si>
  <si>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</si>
  <si>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</si>
  <si>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</si>
  <si>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</si>
  <si>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</si>
  <si>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</si>
  <si>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</si>
  <si>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</si>
  <si>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</si>
  <si>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</si>
  <si>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</si>
  <si>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</si>
  <si>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</si>
  <si>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</si>
  <si>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</si>
  <si>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</si>
  <si>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</si>
  <si>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</si>
  <si>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</si>
  <si>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</si>
  <si>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</si>
  <si>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</si>
  <si>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</si>
  <si>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</si>
  <si>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</si>
  <si>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</si>
  <si>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</si>
  <si>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</si>
  <si>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</si>
  <si>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</si>
  <si>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</si>
  <si>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</si>
  <si>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</si>
  <si>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</si>
  <si>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</si>
  <si>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</si>
  <si>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</si>
  <si>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</si>
  <si>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</si>
  <si>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</si>
  <si>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</si>
  <si>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</si>
  <si>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</si>
  <si>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</si>
  <si>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</si>
  <si>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</si>
  <si>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</si>
  <si>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</si>
  <si>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</si>
  <si>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</si>
  <si>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</si>
  <si>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</si>
  <si>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</si>
  <si>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</si>
  <si>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</si>
  <si>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</si>
  <si>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</si>
  <si>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</si>
  <si>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</si>
  <si>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</si>
  <si>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</si>
  <si>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</si>
  <si>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</si>
  <si>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</si>
  <si>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</si>
  <si>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</si>
  <si>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</si>
  <si>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</si>
  <si>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</si>
  <si>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</si>
  <si>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</si>
  <si>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</si>
  <si>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</si>
  <si>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</si>
  <si>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</si>
  <si>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</si>
  <si>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</si>
  <si>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</si>
  <si>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</si>
  <si>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</si>
  <si>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</si>
  <si>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</si>
  <si>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</si>
  <si>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</si>
  <si>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</si>
  <si>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</si>
  <si>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</si>
  <si>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</si>
  <si>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</si>
  <si>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</si>
  <si>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</si>
  <si>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</si>
  <si>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</si>
  <si>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</si>
  <si>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</si>
  <si>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</si>
  <si>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</si>
  <si>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</si>
  <si>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</si>
  <si>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</si>
  <si>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</si>
  <si>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</si>
  <si>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</si>
  <si>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</si>
  <si>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</si>
  <si>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</si>
  <si>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</si>
  <si>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</si>
  <si>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</si>
  <si>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</si>
  <si>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</si>
  <si>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</si>
  <si>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</si>
  <si>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</si>
  <si>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</si>
  <si>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</si>
  <si>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</si>
  <si>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</si>
  <si>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</si>
  <si>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</si>
  <si>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</si>
  <si>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</si>
  <si>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</si>
  <si>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</si>
  <si>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</si>
  <si>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</si>
  <si>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</si>
  <si>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</si>
  <si>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</si>
  <si>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</si>
  <si>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</si>
  <si>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</si>
  <si>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</si>
  <si>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</si>
  <si>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</si>
  <si>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</si>
  <si>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</si>
  <si>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</si>
  <si>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</si>
  <si>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</si>
  <si>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</si>
  <si>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</si>
  <si>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</si>
  <si>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</si>
  <si>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</si>
  <si>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</si>
  <si>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</si>
  <si>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</si>
  <si>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</si>
  <si>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</si>
  <si>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</si>
  <si>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</si>
  <si>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</si>
  <si>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</si>
  <si>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</si>
  <si>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</si>
  <si>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</si>
  <si>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</si>
  <si>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</si>
  <si>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</si>
  <si>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</si>
  <si>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</si>
  <si>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</si>
  <si>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</si>
  <si>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</si>
  <si>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</si>
  <si>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</si>
  <si>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</si>
  <si>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</si>
  <si>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</si>
  <si>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</si>
  <si>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</si>
  <si>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</si>
  <si>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</si>
  <si>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</si>
  <si>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</si>
  <si>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</si>
  <si>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</si>
  <si>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</si>
  <si>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</si>
  <si>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</si>
  <si>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</si>
  <si>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</si>
  <si>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</si>
  <si>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</si>
  <si>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</si>
  <si>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</si>
  <si>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</si>
  <si>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</si>
  <si>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</si>
  <si>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</si>
  <si>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</si>
  <si>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</si>
  <si>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</si>
  <si>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</si>
  <si>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</si>
  <si>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</si>
  <si>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</si>
  <si>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</si>
  <si>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</si>
  <si>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</si>
  <si>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</si>
  <si>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</si>
  <si>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</si>
  <si>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</si>
  <si>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</si>
  <si>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</si>
  <si>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</si>
  <si>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</si>
  <si>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</si>
  <si>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</si>
  <si>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</si>
  <si>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</si>
  <si>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</si>
  <si>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</si>
  <si>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</si>
  <si>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</si>
  <si>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</si>
  <si>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</si>
  <si>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</si>
  <si>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</si>
  <si>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</si>
  <si>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</si>
  <si>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</si>
  <si>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</si>
  <si>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</si>
  <si>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</si>
  <si>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</si>
  <si>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</si>
  <si>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</si>
  <si>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</si>
  <si>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</si>
  <si>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</si>
  <si>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</si>
  <si>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</si>
  <si>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</si>
  <si>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</si>
  <si>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</si>
  <si>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</si>
  <si>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</si>
  <si>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</si>
  <si>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</si>
  <si>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</si>
  <si>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</si>
  <si>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</si>
  <si>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</si>
  <si>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</si>
  <si>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</si>
  <si>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</si>
  <si>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</si>
  <si>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</si>
  <si>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</si>
  <si>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</si>
  <si>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</si>
  <si>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</si>
  <si>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</si>
  <si>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</si>
  <si>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</si>
  <si>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</si>
  <si>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</si>
  <si>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</si>
  <si>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</si>
  <si>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</si>
  <si>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</si>
  <si>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</si>
  <si>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</si>
  <si>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</si>
  <si>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</si>
  <si>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</si>
  <si>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</si>
  <si>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</si>
  <si>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</si>
  <si>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</si>
  <si>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</si>
  <si>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</si>
  <si>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</si>
  <si>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</si>
  <si>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</si>
  <si>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</si>
  <si>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</si>
  <si>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</si>
  <si>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</si>
  <si>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</si>
  <si>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</si>
  <si>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</si>
  <si>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</si>
  <si>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</si>
  <si>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</si>
  <si>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</si>
  <si>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</si>
  <si>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</si>
  <si>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</si>
  <si>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</si>
  <si>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</si>
  <si>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</si>
  <si>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</si>
  <si>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</si>
  <si>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</si>
  <si>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</si>
  <si>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</si>
  <si>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</si>
  <si>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</si>
  <si>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</si>
  <si>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</si>
  <si>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</si>
  <si>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</si>
  <si>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</si>
  <si>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</si>
  <si>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</si>
  <si>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</si>
  <si>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</si>
  <si>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</si>
  <si>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</si>
  <si>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</si>
  <si>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</si>
  <si>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</si>
  <si>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</si>
  <si>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</si>
  <si>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</si>
  <si>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</si>
  <si>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</si>
  <si>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</si>
  <si>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</si>
  <si>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</si>
  <si>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</si>
  <si>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</si>
  <si>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</si>
  <si>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</si>
  <si>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</si>
  <si>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</si>
  <si>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</si>
  <si>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</si>
  <si>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</si>
  <si>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</si>
  <si>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</si>
  <si>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</si>
  <si>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</si>
  <si>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</si>
  <si>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</si>
  <si>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</si>
  <si>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</si>
  <si>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</si>
  <si>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</si>
  <si>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</si>
  <si>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</si>
  <si>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</si>
  <si>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</si>
  <si>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</si>
  <si>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</si>
  <si>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</si>
  <si>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</si>
  <si>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</si>
  <si>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</si>
  <si>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</si>
  <si>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</si>
  <si>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</si>
  <si>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</si>
  <si>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</si>
  <si>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</si>
  <si>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</si>
  <si>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</si>
  <si>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</si>
  <si>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</si>
  <si>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</si>
  <si>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</si>
  <si>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</si>
  <si>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</si>
  <si>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</si>
  <si>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</si>
  <si>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</si>
  <si>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</si>
  <si>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</si>
  <si>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</si>
  <si>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</si>
  <si>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</si>
  <si>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</si>
  <si>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</si>
  <si>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</si>
  <si>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</si>
  <si>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</si>
  <si>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</si>
  <si>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</si>
  <si>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</si>
  <si>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</si>
  <si>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</si>
  <si>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</si>
  <si>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</si>
  <si>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</si>
  <si>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</si>
  <si>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</si>
  <si>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</si>
  <si>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</si>
  <si>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</si>
  <si>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</si>
  <si>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</si>
  <si>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</si>
  <si>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</si>
  <si>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</si>
  <si>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</si>
  <si>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</si>
  <si>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</si>
  <si>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</si>
  <si>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</si>
  <si>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</si>
  <si>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</si>
  <si>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</si>
  <si>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</si>
  <si>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</si>
  <si>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</si>
  <si>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</si>
  <si>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</si>
  <si>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</si>
  <si>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</si>
  <si>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</si>
  <si>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</si>
  <si>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</si>
  <si>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</si>
  <si>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</si>
  <si>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</si>
  <si>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</si>
  <si>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</si>
  <si>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</si>
  <si>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</si>
  <si>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</si>
  <si>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</si>
  <si>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</si>
  <si>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</si>
  <si>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</si>
  <si>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</si>
  <si>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</si>
  <si>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</si>
  <si>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</si>
  <si>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</si>
  <si>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</si>
  <si>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</si>
  <si>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</si>
  <si>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</si>
  <si>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</si>
  <si>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</si>
  <si>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</si>
  <si>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</si>
  <si>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</si>
  <si>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</si>
  <si>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</si>
  <si>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</si>
  <si>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</si>
  <si>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</si>
  <si>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</si>
  <si>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</si>
  <si>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</si>
  <si>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</si>
  <si>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</si>
  <si>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</si>
  <si>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</si>
  <si>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</si>
  <si>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</si>
  <si>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</si>
  <si>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</si>
  <si>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</si>
  <si>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</si>
  <si>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</si>
  <si>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</si>
  <si>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</si>
  <si>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</si>
  <si>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</si>
  <si>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</si>
  <si>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</si>
  <si>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</si>
  <si>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</si>
  <si>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</si>
  <si>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</si>
  <si>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</si>
  <si>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</si>
  <si>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</si>
  <si>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</si>
  <si>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</si>
  <si>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</si>
  <si>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</si>
  <si>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</si>
  <si>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</si>
  <si>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</si>
  <si>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</si>
  <si>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</si>
  <si>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</si>
  <si>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</si>
  <si>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</si>
  <si>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</si>
  <si>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</si>
  <si>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</si>
  <si>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</si>
  <si>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</si>
  <si>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</si>
  <si>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</si>
  <si>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</si>
  <si>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</si>
  <si>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</si>
  <si>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</si>
  <si>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</si>
  <si>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</si>
  <si>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</si>
  <si>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</si>
  <si>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</si>
  <si>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</si>
  <si>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</si>
  <si>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</si>
  <si>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</si>
  <si>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</si>
  <si>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</si>
  <si>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</si>
  <si>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</si>
  <si>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</si>
  <si>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</si>
  <si>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</si>
  <si>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</si>
  <si>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</si>
  <si>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</si>
  <si>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</si>
  <si>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</si>
  <si>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</si>
  <si>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</si>
  <si>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</si>
  <si>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</si>
  <si>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</si>
  <si>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</si>
  <si>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</si>
  <si>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</si>
  <si>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</si>
  <si>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</si>
  <si>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</si>
  <si>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</si>
  <si>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</si>
  <si>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</si>
  <si>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</si>
  <si>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</si>
  <si>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</si>
  <si>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</si>
  <si>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</si>
  <si>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</si>
  <si>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</si>
  <si>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</si>
  <si>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</si>
  <si>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</si>
  <si>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</si>
  <si>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</si>
  <si>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</si>
  <si>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</si>
  <si>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</si>
  <si>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</si>
  <si>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</si>
  <si>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</si>
  <si>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</si>
  <si>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</si>
  <si>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</si>
  <si>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</si>
  <si>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</si>
  <si>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</si>
  <si>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</si>
  <si>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</si>
  <si>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</si>
  <si>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</si>
  <si>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</si>
  <si>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</si>
  <si>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</si>
  <si>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</si>
  <si>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</si>
  <si>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</si>
  <si>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</si>
  <si>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</si>
  <si>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</si>
  <si>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</si>
  <si>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</si>
  <si>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</si>
  <si>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</si>
  <si>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</si>
  <si>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</si>
  <si>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</si>
  <si>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</si>
  <si>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</si>
  <si>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</si>
  <si>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</si>
  <si>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</si>
  <si>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</si>
  <si>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</si>
  <si>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</si>
  <si>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</si>
  <si>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</si>
  <si>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</si>
  <si>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</si>
  <si>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</si>
  <si>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</si>
  <si>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</si>
  <si>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</si>
  <si>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</si>
  <si>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</si>
  <si>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</si>
  <si>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</si>
  <si>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</si>
  <si>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</si>
  <si>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</si>
  <si>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</si>
  <si>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</si>
  <si>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</si>
  <si>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</si>
  <si>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</si>
  <si>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</si>
  <si>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</si>
  <si>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</si>
  <si>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</si>
  <si>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</si>
  <si>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</si>
  <si>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</si>
  <si>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</si>
  <si>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</si>
  <si>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</si>
  <si>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</si>
  <si>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</si>
  <si>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</si>
  <si>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</si>
  <si>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</si>
  <si>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</si>
  <si>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</si>
  <si>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</si>
  <si>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</si>
  <si>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</si>
  <si>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</si>
  <si>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</si>
  <si>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</si>
  <si>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</si>
  <si>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</si>
  <si>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</si>
  <si>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</si>
  <si>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</si>
  <si>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</si>
  <si>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</si>
  <si>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</si>
  <si>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</si>
  <si>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</si>
  <si>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</si>
  <si>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</si>
  <si>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</si>
  <si>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</si>
  <si>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</si>
  <si>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</si>
  <si>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</si>
  <si>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</si>
  <si>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</si>
  <si>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</si>
  <si>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</si>
  <si>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</si>
  <si>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</si>
  <si>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</si>
  <si>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</si>
  <si>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</si>
  <si>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</si>
  <si>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</si>
  <si>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</si>
  <si>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</si>
  <si>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</si>
  <si>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</si>
  <si>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</si>
  <si>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</si>
  <si>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</si>
  <si>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</si>
  <si>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</si>
  <si>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</si>
  <si>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</si>
  <si>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</si>
  <si>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</si>
  <si>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</si>
  <si>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</si>
  <si>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</si>
  <si>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</si>
  <si>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</si>
  <si>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</si>
  <si>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</si>
  <si>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</si>
  <si>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</si>
  <si>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</si>
  <si>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</si>
  <si>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</si>
  <si>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</si>
  <si>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</si>
  <si>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</si>
  <si>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</si>
  <si>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</si>
  <si>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</si>
  <si>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</si>
  <si>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</si>
  <si>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</si>
  <si>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</si>
  <si>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</si>
  <si>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</si>
  <si>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</si>
  <si>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</si>
  <si>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</si>
  <si>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</si>
  <si>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</si>
  <si>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</si>
  <si>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</si>
  <si>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</si>
  <si>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</si>
  <si>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</si>
  <si>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</si>
  <si>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</si>
  <si>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</si>
  <si>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</si>
  <si>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</si>
  <si>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</si>
  <si>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</si>
  <si>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</si>
  <si>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</si>
  <si>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</si>
  <si>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</si>
  <si>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</si>
  <si>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</si>
  <si>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</si>
  <si>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</si>
  <si>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</si>
  <si>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</si>
  <si>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</si>
  <si>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</si>
  <si>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</si>
  <si>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</si>
  <si>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</si>
  <si>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</si>
  <si>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</si>
  <si>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</si>
  <si>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</si>
  <si>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</si>
  <si>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</si>
  <si>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</si>
  <si>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</si>
  <si>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</si>
  <si>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</si>
  <si>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</si>
  <si>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</si>
  <si>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</si>
  <si>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</si>
  <si>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</si>
  <si>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</si>
  <si>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</si>
  <si>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</si>
  <si>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</si>
  <si>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</si>
  <si>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</si>
  <si>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</si>
  <si>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</si>
  <si>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</si>
  <si>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</si>
  <si>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</si>
  <si>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</si>
  <si>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</si>
  <si>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</si>
  <si>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</si>
  <si>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</si>
  <si>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</si>
  <si>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</si>
  <si>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</si>
  <si>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</si>
  <si>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</si>
  <si>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</si>
  <si>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</si>
  <si>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</si>
  <si>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</si>
  <si>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</si>
  <si>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</si>
  <si>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</si>
  <si>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</si>
  <si>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</si>
  <si>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</si>
  <si>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</si>
  <si>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</si>
  <si>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</si>
  <si>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</si>
  <si>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</si>
  <si>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</si>
  <si>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</si>
  <si>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</si>
  <si>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</si>
  <si>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</si>
  <si>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</si>
  <si>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</si>
  <si>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</si>
  <si>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</si>
  <si>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</si>
  <si>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</si>
  <si>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</si>
  <si>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</si>
  <si>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</si>
  <si>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</si>
  <si>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</si>
  <si>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</si>
  <si>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</si>
  <si>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</si>
  <si>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</si>
  <si>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</si>
  <si>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</si>
  <si>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</si>
  <si>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</si>
  <si>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</si>
  <si>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</si>
  <si>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</si>
  <si>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</si>
  <si>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</si>
  <si>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</si>
  <si>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</si>
  <si>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</si>
  <si>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</si>
  <si>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</si>
  <si>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</si>
  <si>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</si>
  <si>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</si>
  <si>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</si>
  <si>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</si>
  <si>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</si>
  <si>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</si>
  <si>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</si>
  <si>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</si>
  <si>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</si>
  <si>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</si>
  <si>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</si>
  <si>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</si>
  <si>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</si>
  <si>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</si>
  <si>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</si>
  <si>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</si>
  <si>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</si>
  <si>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</si>
  <si>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</si>
  <si>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</si>
  <si>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</si>
  <si>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</si>
  <si>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</si>
  <si>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</si>
  <si>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</si>
  <si>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</si>
  <si>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</si>
  <si>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</si>
  <si>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</si>
  <si>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</si>
  <si>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</si>
  <si>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</si>
  <si>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</si>
  <si>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</si>
  <si>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</si>
  <si>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</si>
  <si>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</si>
  <si>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</si>
  <si>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</si>
  <si>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</si>
  <si>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</si>
  <si>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</si>
  <si>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</si>
  <si>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</si>
  <si>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</si>
  <si>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</si>
  <si>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</si>
  <si>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</si>
  <si>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</si>
  <si>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</si>
  <si>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</si>
  <si>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</si>
  <si>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</si>
  <si>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</si>
  <si>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</si>
  <si>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</si>
  <si>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</si>
  <si>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</si>
  <si>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</si>
  <si>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</si>
  <si>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</si>
  <si>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</si>
  <si>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</si>
  <si>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</si>
  <si>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</si>
  <si>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</si>
  <si>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</si>
  <si>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</si>
  <si>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</si>
  <si>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</si>
  <si>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</si>
  <si>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</si>
  <si>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</si>
  <si>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</si>
  <si>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</si>
  <si>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</si>
  <si>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</si>
  <si>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</si>
  <si>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</si>
  <si>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</si>
  <si>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</si>
  <si>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</si>
  <si>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</si>
  <si>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</si>
  <si>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</si>
  <si>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</si>
  <si>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</si>
  <si>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</si>
  <si>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</si>
  <si>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</si>
  <si>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</si>
  <si>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</si>
  <si>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</si>
  <si>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</si>
  <si>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</si>
  <si>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</si>
  <si>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</si>
  <si>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</si>
  <si>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</si>
  <si>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</si>
  <si>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</si>
  <si>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</si>
  <si>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</si>
  <si>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</si>
  <si>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</si>
  <si>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</si>
  <si>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</si>
  <si>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</si>
  <si>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</si>
  <si>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</si>
  <si>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</si>
  <si>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</si>
  <si>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</si>
  <si>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</si>
  <si>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</si>
  <si>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</si>
  <si>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</si>
  <si>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</si>
  <si>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</si>
  <si>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</si>
  <si>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</si>
  <si>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</si>
  <si>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</si>
  <si>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</si>
  <si>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</si>
  <si>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</si>
  <si>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</si>
  <si>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</si>
  <si>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</si>
  <si>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</si>
  <si>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</si>
  <si>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</si>
  <si>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</si>
  <si>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</si>
  <si>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</si>
  <si>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</si>
  <si>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</si>
  <si>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</si>
  <si>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</si>
  <si>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</si>
  <si>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</si>
  <si>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</si>
  <si>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</si>
  <si>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</si>
  <si>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</si>
  <si>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</si>
  <si>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</si>
  <si>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</si>
  <si>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</si>
  <si>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</si>
  <si>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</si>
  <si>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</si>
  <si>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</si>
  <si>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</si>
  <si>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</si>
  <si>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</si>
  <si>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</si>
  <si>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</si>
  <si>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</si>
  <si>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</si>
  <si>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</si>
  <si>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</si>
  <si>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</si>
  <si>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</si>
  <si>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</si>
  <si>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</si>
  <si>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</si>
  <si>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</si>
  <si>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</si>
  <si>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</si>
  <si>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</si>
  <si>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</si>
  <si>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</si>
  <si>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</si>
  <si>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</si>
  <si>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</si>
  <si>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</si>
  <si>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</si>
  <si>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</si>
  <si>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</si>
  <si>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</si>
  <si>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</si>
  <si>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</si>
  <si>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</si>
  <si>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</si>
  <si>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</si>
  <si>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</si>
  <si>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</si>
  <si>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</si>
  <si>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</si>
  <si>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</si>
  <si>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</si>
  <si>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</si>
  <si>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</si>
  <si>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</si>
  <si>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</si>
  <si>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</si>
  <si>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</si>
  <si>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</si>
  <si>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</si>
  <si>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</si>
  <si>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</si>
  <si>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</si>
  <si>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</si>
  <si>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</si>
  <si>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</si>
  <si>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</si>
  <si>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</si>
  <si>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</si>
  <si>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</si>
  <si>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</si>
  <si>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</si>
  <si>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</si>
  <si>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</si>
  <si>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</si>
  <si>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</si>
  <si>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</si>
  <si>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</si>
  <si>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</si>
  <si>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</si>
  <si>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</si>
  <si>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</si>
  <si>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</si>
  <si>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</si>
  <si>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</si>
  <si>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</si>
  <si>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</si>
  <si>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</si>
  <si>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</si>
  <si>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</si>
  <si>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</si>
  <si>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</si>
  <si>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</si>
  <si>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</si>
  <si>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</si>
  <si>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</si>
  <si>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</si>
  <si>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</si>
  <si>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</si>
  <si>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</si>
  <si>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</si>
  <si>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</si>
  <si>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</si>
  <si>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</si>
  <si>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</si>
  <si>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</si>
  <si>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</si>
  <si>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</si>
  <si>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</si>
  <si>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</si>
  <si>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</si>
  <si>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</si>
  <si>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</si>
  <si>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</si>
  <si>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</si>
  <si>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</si>
  <si>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</si>
  <si>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</si>
  <si>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</si>
  <si>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</si>
  <si>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</si>
  <si>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</si>
  <si>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</si>
  <si>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</si>
  <si>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</si>
  <si>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</si>
  <si>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</si>
  <si>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</si>
  <si>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</si>
  <si>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</si>
  <si>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</si>
  <si>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</si>
  <si>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</si>
  <si>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</si>
  <si>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</si>
  <si>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</si>
  <si>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</si>
  <si>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</si>
  <si>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</si>
  <si>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</si>
  <si>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</si>
  <si>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</si>
  <si>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</si>
  <si>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</si>
  <si>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</si>
  <si>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</si>
  <si>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</si>
  <si>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</si>
  <si>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</si>
  <si>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</si>
  <si>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</si>
  <si>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</si>
  <si>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</si>
  <si>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</si>
  <si>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</si>
  <si>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</si>
  <si>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</si>
  <si>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</si>
  <si>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</si>
  <si>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</si>
  <si>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</si>
  <si>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</si>
  <si>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</si>
  <si>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</si>
  <si>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</si>
  <si>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</si>
  <si>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</si>
  <si>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</si>
  <si>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</si>
  <si>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</si>
  <si>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</si>
  <si>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</si>
  <si>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</si>
  <si>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</si>
  <si>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</si>
  <si>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</si>
  <si>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</si>
  <si>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</si>
  <si>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</si>
  <si>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</si>
  <si>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</si>
  <si>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</si>
  <si>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</si>
  <si>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</si>
  <si>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</si>
  <si>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</si>
  <si>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</si>
  <si>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</si>
  <si>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</si>
  <si>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</si>
  <si>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</si>
  <si>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</si>
  <si>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</si>
  <si>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</si>
  <si>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</si>
  <si>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</si>
  <si>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</si>
  <si>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</si>
  <si>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</si>
  <si>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</si>
  <si>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</si>
  <si>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</si>
  <si>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</si>
  <si>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</si>
  <si>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</si>
  <si>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</si>
  <si>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</si>
  <si>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</si>
  <si>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</si>
  <si>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</si>
  <si>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</si>
  <si>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</si>
  <si>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</si>
  <si>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</si>
  <si>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</si>
  <si>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</si>
  <si>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</si>
  <si>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</si>
  <si>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</si>
  <si>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</si>
  <si>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</si>
  <si>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</si>
  <si>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</si>
  <si>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</si>
  <si>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</si>
  <si>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</si>
  <si>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</si>
  <si>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</si>
  <si>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</si>
  <si>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</si>
  <si>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</si>
  <si>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</si>
  <si>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</si>
  <si>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</si>
  <si>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</si>
  <si>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</si>
  <si>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</si>
  <si>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</si>
  <si>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</si>
  <si>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</si>
  <si>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</si>
  <si>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</si>
  <si>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</si>
  <si>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</si>
  <si>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</si>
  <si>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</si>
  <si>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</si>
  <si>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</si>
  <si>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</si>
  <si>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</si>
  <si>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</si>
  <si>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</si>
  <si>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</si>
  <si>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</si>
  <si>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</si>
  <si>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</si>
  <si>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</si>
  <si>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</si>
  <si>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</si>
  <si>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</si>
  <si>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</si>
  <si>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</si>
  <si>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</si>
  <si>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</si>
  <si>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</si>
  <si>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</si>
  <si>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</si>
  <si>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</si>
  <si>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</si>
  <si>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</si>
  <si>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</si>
  <si>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</si>
  <si>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</si>
  <si>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</si>
  <si>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</si>
  <si>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</si>
  <si>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</si>
  <si>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</si>
  <si>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</si>
  <si>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</si>
  <si>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</si>
  <si>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</si>
  <si>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</si>
  <si>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</si>
  <si>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</si>
  <si>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</si>
  <si>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</si>
  <si>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</si>
  <si>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</si>
  <si>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</si>
  <si>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</si>
  <si>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</si>
  <si>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</si>
  <si>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</si>
  <si>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</si>
  <si>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</si>
  <si>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</si>
  <si>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</si>
  <si>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</si>
  <si>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</si>
  <si>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</si>
  <si>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</si>
  <si>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</si>
  <si>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</si>
  <si>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</si>
  <si>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</si>
  <si>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</si>
  <si>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</si>
  <si>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</si>
  <si>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</si>
  <si>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</si>
  <si>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</si>
  <si>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</si>
  <si>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</si>
  <si>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</si>
  <si>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</si>
  <si>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</si>
  <si>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</si>
  <si>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</si>
  <si>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</si>
  <si>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</si>
  <si>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</si>
  <si>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</si>
  <si>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</si>
  <si>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</si>
  <si>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</si>
  <si>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</si>
  <si>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</si>
  <si>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</si>
  <si>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</si>
  <si>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</si>
  <si>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</si>
  <si>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</si>
  <si>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</si>
  <si>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</si>
  <si>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</si>
  <si>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</si>
  <si>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</si>
  <si>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</si>
  <si>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</si>
  <si>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</si>
  <si>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</si>
  <si>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</si>
  <si>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</si>
  <si>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</si>
  <si>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</si>
  <si>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</si>
  <si>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</si>
  <si>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</si>
  <si>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</si>
  <si>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</si>
  <si>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</si>
  <si>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</si>
  <si>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</si>
  <si>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</si>
  <si>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</si>
  <si>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</si>
  <si>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</si>
  <si>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</si>
  <si>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</si>
  <si>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</si>
  <si>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</si>
  <si>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</si>
  <si>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</si>
  <si>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</si>
  <si>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</si>
  <si>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</si>
  <si>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</si>
  <si>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</si>
  <si>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</si>
  <si>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</si>
  <si>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</si>
  <si>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</si>
  <si>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</si>
  <si>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</si>
  <si>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</si>
  <si>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</si>
  <si>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</si>
  <si>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</si>
  <si>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</si>
  <si>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</si>
  <si>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</si>
  <si>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</si>
  <si>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</si>
  <si>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</si>
  <si>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</si>
  <si>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</si>
  <si>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</si>
  <si>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</si>
  <si>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</si>
  <si>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</si>
  <si>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</si>
  <si>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</si>
  <si>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</si>
  <si>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</si>
  <si>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</si>
  <si>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</si>
  <si>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</si>
  <si>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</si>
  <si>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</si>
  <si>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</si>
  <si>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</si>
  <si>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</si>
  <si>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</si>
  <si>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</si>
  <si>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</si>
  <si>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</si>
  <si>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</si>
  <si>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</si>
  <si>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</si>
  <si>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</si>
  <si>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</si>
  <si>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</si>
  <si>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</si>
  <si>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</si>
  <si>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</si>
  <si>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</si>
  <si>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</si>
  <si>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</si>
  <si>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</si>
  <si>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</si>
  <si>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</si>
  <si>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</si>
  <si>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</si>
  <si>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</si>
  <si>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</si>
  <si>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</si>
  <si>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</si>
  <si>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</si>
  <si>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</si>
  <si>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</si>
  <si>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</si>
  <si>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</si>
  <si>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</si>
  <si>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</si>
  <si>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</si>
  <si>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</si>
  <si>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</si>
  <si>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</si>
  <si>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</si>
  <si>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</si>
  <si>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</si>
  <si>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</si>
  <si>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</si>
  <si>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</si>
  <si>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</si>
  <si>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</si>
  <si>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</si>
  <si>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</si>
  <si>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</si>
  <si>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</si>
  <si>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</si>
  <si>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</si>
  <si>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</si>
  <si>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</si>
  <si>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</si>
  <si>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</si>
  <si>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</si>
  <si>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</si>
  <si>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</si>
  <si>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</si>
  <si>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</si>
  <si>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</si>
  <si>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</si>
  <si>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</si>
  <si>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</si>
  <si>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</si>
  <si>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</si>
  <si>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</si>
  <si>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</si>
  <si>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</si>
  <si>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</si>
  <si>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</si>
  <si>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</si>
  <si>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</si>
  <si>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</si>
  <si>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</si>
  <si>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</si>
  <si>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</si>
  <si>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</si>
  <si>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</si>
  <si>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</si>
  <si>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</si>
  <si>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</si>
  <si>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</si>
  <si>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</si>
  <si>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</si>
  <si>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</si>
  <si>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</si>
  <si>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</si>
  <si>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</si>
  <si>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</si>
  <si>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</si>
  <si>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</si>
  <si>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</si>
  <si>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</si>
  <si>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</si>
  <si>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</si>
  <si>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</si>
  <si>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</si>
  <si>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</si>
  <si>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</si>
  <si>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</si>
  <si>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</si>
  <si>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</si>
  <si>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</si>
  <si>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</si>
  <si>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</si>
  <si>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</si>
  <si>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</si>
  <si>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</si>
  <si>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</si>
  <si>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</si>
  <si>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</si>
  <si>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</si>
  <si>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</si>
  <si>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</si>
  <si>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</si>
  <si>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</si>
  <si>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</si>
  <si>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</si>
  <si>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</si>
  <si>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</si>
  <si>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</si>
  <si>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</si>
  <si>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</si>
  <si>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</si>
  <si>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</si>
  <si>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</si>
  <si>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</si>
  <si>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</si>
  <si>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</si>
  <si>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</si>
  <si>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</si>
  <si>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</si>
  <si>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</si>
  <si>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</si>
  <si>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</si>
  <si>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</si>
  <si>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</si>
  <si>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</si>
  <si>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</si>
  <si>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</si>
  <si>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</si>
  <si>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</si>
  <si>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</si>
  <si>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</si>
  <si>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</si>
  <si>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</si>
  <si>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</si>
  <si>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</si>
  <si>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</si>
  <si>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</si>
  <si>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</si>
  <si>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</si>
  <si>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</si>
  <si>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</si>
  <si>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</si>
  <si>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</si>
  <si>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</si>
  <si>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</si>
  <si>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</si>
  <si>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</si>
  <si>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</si>
  <si>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</si>
  <si>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</si>
  <si>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</si>
  <si>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</si>
  <si>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</si>
  <si>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</si>
  <si>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</si>
  <si>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</si>
  <si>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</si>
  <si>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</si>
  <si>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</si>
  <si>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</si>
  <si>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</si>
  <si>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</si>
  <si>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</si>
  <si>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</si>
  <si>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</si>
  <si>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</si>
  <si>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</si>
  <si>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</si>
  <si>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</si>
  <si>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</si>
  <si>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</si>
  <si>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</si>
  <si>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</si>
  <si>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</si>
  <si>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</si>
  <si>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</si>
  <si>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</si>
  <si>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</si>
  <si>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</si>
  <si>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</si>
  <si>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</si>
  <si>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</si>
  <si>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</si>
  <si>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</si>
  <si>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</si>
  <si>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</si>
  <si>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</si>
  <si>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</si>
  <si>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</si>
  <si>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</si>
  <si>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</si>
  <si>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</si>
  <si>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</si>
  <si>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</si>
  <si>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</si>
  <si>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</si>
  <si>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</si>
  <si>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</si>
  <si>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</si>
  <si>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</si>
  <si>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</si>
  <si>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</si>
  <si>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</si>
  <si>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</si>
  <si>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</si>
  <si>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</si>
  <si>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</si>
  <si>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</si>
  <si>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</si>
  <si>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</si>
  <si>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</si>
  <si>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</si>
  <si>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</si>
  <si>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</si>
  <si>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</si>
  <si>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</si>
  <si>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</si>
  <si>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</si>
  <si>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</si>
  <si>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</si>
  <si>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</si>
  <si>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</si>
  <si>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</si>
  <si>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</si>
  <si>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</si>
  <si>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</si>
  <si>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</si>
  <si>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</si>
  <si>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</si>
  <si>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</si>
  <si>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</si>
  <si>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</si>
  <si>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</si>
  <si>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</si>
  <si>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</si>
  <si>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</si>
  <si>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</si>
  <si>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</si>
  <si>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</si>
  <si>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</si>
  <si>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</si>
  <si>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</si>
  <si>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</si>
  <si>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</si>
  <si>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</si>
  <si>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</si>
  <si>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</si>
  <si>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</si>
  <si>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</si>
  <si>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</si>
  <si>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</si>
  <si>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</si>
  <si>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</si>
  <si>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</si>
  <si>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</si>
  <si>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</si>
  <si>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</si>
  <si>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</si>
  <si>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</si>
  <si>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</si>
  <si>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</si>
  <si>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</si>
  <si>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</si>
  <si>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</si>
  <si>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</si>
  <si>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</si>
  <si>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</si>
  <si>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</si>
  <si>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</si>
  <si>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</si>
  <si>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</si>
  <si>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</si>
  <si>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</si>
  <si>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</si>
  <si>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</si>
  <si>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</si>
  <si>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</si>
  <si>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</si>
  <si>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</si>
  <si>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</si>
  <si>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</si>
  <si>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</si>
  <si>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</si>
  <si>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</si>
  <si>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</si>
  <si>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</si>
  <si>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</si>
  <si>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</si>
  <si>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</si>
  <si>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</si>
  <si>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</si>
  <si>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</si>
  <si>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</si>
  <si>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</si>
  <si>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</si>
  <si>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</si>
  <si>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</si>
  <si>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</si>
  <si>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</si>
  <si>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</si>
  <si>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</si>
  <si>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</si>
  <si>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</si>
  <si>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</si>
  <si>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</si>
  <si>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</si>
  <si>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</si>
  <si>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</si>
  <si>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</si>
  <si>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</si>
  <si>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</si>
  <si>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</si>
  <si>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</si>
  <si>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</si>
  <si>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</si>
  <si>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</si>
  <si>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</si>
  <si>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</si>
  <si>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</si>
  <si>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</si>
  <si>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</si>
  <si>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</si>
  <si>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</si>
  <si>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</si>
  <si>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</si>
  <si>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</si>
  <si>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</si>
  <si>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</si>
  <si>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</si>
  <si>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</si>
  <si>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</si>
  <si>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</si>
  <si>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</si>
  <si>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</si>
  <si>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</si>
  <si>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</si>
  <si>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</si>
  <si>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</si>
  <si>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</si>
  <si>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</si>
  <si>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</si>
  <si>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</si>
  <si>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</si>
  <si>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</si>
  <si>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</si>
  <si>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</si>
  <si>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</si>
  <si>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</si>
  <si>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</si>
  <si>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</si>
  <si>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</si>
  <si>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</si>
  <si>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</si>
  <si>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</si>
  <si>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</si>
  <si>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</si>
  <si>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</si>
  <si>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</si>
  <si>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</si>
  <si>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</si>
  <si>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</si>
  <si>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</si>
  <si>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</si>
  <si>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</si>
  <si>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</si>
  <si>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</si>
  <si>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</si>
  <si>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</si>
  <si>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</si>
  <si>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</si>
  <si>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</si>
  <si>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</si>
  <si>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</si>
  <si>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</si>
  <si>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</si>
  <si>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</si>
  <si>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</si>
  <si>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</si>
  <si>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</si>
  <si>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</si>
  <si>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</si>
  <si>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</si>
  <si>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</si>
  <si>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</si>
  <si>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</si>
  <si>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</si>
  <si>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</si>
  <si>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</si>
  <si>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</si>
  <si>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</si>
  <si>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</si>
  <si>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</si>
  <si>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</si>
  <si>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</si>
  <si>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</si>
  <si>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</si>
  <si>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</si>
  <si>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</si>
  <si>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</si>
  <si>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</si>
  <si>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</si>
  <si>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</si>
  <si>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</si>
  <si>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</si>
  <si>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</si>
  <si>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</si>
  <si>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</si>
  <si>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</si>
  <si>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</si>
  <si>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</si>
  <si>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</si>
  <si>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</si>
  <si>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</si>
  <si>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</si>
  <si>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</si>
  <si>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</si>
  <si>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</si>
  <si>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</si>
  <si>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</si>
  <si>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</si>
  <si>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</si>
  <si>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</si>
  <si>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</si>
  <si>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</si>
  <si>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</si>
  <si>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</si>
  <si>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</si>
  <si>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</si>
  <si>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</si>
  <si>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</si>
  <si>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</si>
  <si>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</si>
  <si>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</si>
  <si>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</si>
  <si>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</si>
  <si>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</si>
  <si>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</si>
  <si>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</si>
  <si>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</si>
  <si>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</si>
  <si>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</si>
  <si>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</si>
  <si>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</si>
  <si>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</si>
  <si>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</si>
  <si>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</si>
  <si>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</si>
  <si>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</si>
  <si>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</si>
  <si>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</si>
  <si>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</si>
  <si>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</si>
  <si>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</si>
  <si>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</si>
  <si>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</si>
  <si>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</si>
  <si>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</si>
  <si>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</si>
  <si>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</si>
  <si>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</si>
  <si>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</si>
  <si>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</si>
  <si>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</si>
  <si>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</si>
  <si>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</si>
  <si>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</si>
  <si>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</si>
  <si>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</si>
  <si>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</si>
  <si>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</si>
  <si>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</si>
  <si>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</si>
  <si>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</si>
  <si>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</si>
  <si>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</si>
  <si>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</si>
  <si>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</si>
  <si>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</si>
  <si>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</si>
  <si>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</si>
  <si>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</si>
  <si>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</si>
  <si>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</si>
  <si>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</si>
  <si>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</si>
  <si>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</si>
  <si>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</si>
  <si>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</si>
  <si>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</si>
  <si>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</si>
  <si>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</si>
  <si>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</si>
  <si>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</si>
  <si>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</si>
  <si>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</si>
  <si>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</si>
  <si>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</si>
  <si>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</si>
  <si>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</si>
  <si>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</si>
  <si>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</si>
  <si>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</si>
  <si>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</si>
  <si>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</si>
  <si>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</si>
  <si>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</si>
  <si>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</si>
  <si>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</si>
  <si>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</si>
  <si>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</si>
  <si>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</si>
  <si>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</si>
  <si>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</si>
  <si>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</si>
  <si>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</si>
  <si>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</si>
  <si>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</si>
  <si>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</si>
  <si>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</si>
  <si>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</si>
  <si>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</si>
  <si>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</si>
  <si>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</si>
  <si>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</si>
  <si>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</si>
  <si>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</si>
  <si>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</si>
  <si>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</si>
  <si>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</si>
  <si>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</si>
  <si>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</si>
  <si>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</si>
  <si>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</si>
  <si>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</si>
  <si>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</si>
  <si>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</si>
  <si>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</si>
  <si>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</si>
  <si>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</si>
  <si>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</si>
  <si>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</si>
  <si>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</si>
  <si>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</si>
  <si>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</si>
  <si>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</si>
  <si>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</si>
  <si>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</si>
  <si>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</si>
  <si>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</si>
  <si>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</si>
  <si>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</si>
  <si>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</si>
  <si>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</si>
  <si>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</si>
  <si>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</si>
  <si>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</si>
  <si>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</si>
  <si>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</si>
  <si>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</si>
  <si>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</si>
  <si>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</si>
  <si>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</si>
  <si>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</si>
  <si>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</si>
  <si>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</si>
  <si>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</si>
  <si>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</si>
  <si>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</si>
  <si>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</si>
  <si>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</si>
  <si>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</si>
  <si>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</si>
  <si>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</si>
  <si>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</si>
  <si>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</si>
  <si>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</si>
  <si>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</si>
  <si>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</si>
  <si>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</si>
  <si>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</si>
  <si>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</si>
  <si>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</si>
  <si>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</si>
  <si>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</si>
  <si>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</si>
  <si>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</si>
  <si>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</si>
  <si>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</si>
  <si>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</si>
  <si>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</si>
  <si>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</si>
  <si>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</si>
  <si>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</si>
  <si>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</si>
  <si>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</si>
  <si>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</si>
  <si>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</si>
  <si>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</si>
  <si>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</si>
  <si>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</si>
  <si>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</si>
  <si>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</si>
  <si>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</si>
  <si>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</si>
  <si>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</si>
  <si>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</si>
  <si>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</si>
  <si>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</si>
  <si>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</si>
  <si>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</si>
  <si>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</si>
  <si>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</si>
  <si>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</si>
  <si>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</si>
  <si>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</si>
  <si>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</si>
  <si>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</si>
  <si>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</si>
  <si>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</si>
  <si>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</si>
  <si>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</si>
  <si>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</si>
  <si>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</si>
  <si>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</si>
  <si>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</si>
  <si>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</si>
  <si>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</si>
  <si>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</si>
  <si>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</si>
  <si>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</si>
  <si>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</si>
  <si>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</si>
  <si>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</si>
  <si>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</si>
  <si>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</si>
  <si>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</si>
  <si>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</si>
  <si>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</si>
  <si>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</si>
  <si>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</si>
  <si>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</si>
  <si>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</si>
  <si>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</si>
  <si>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</si>
  <si>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</si>
  <si>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</si>
  <si>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</si>
  <si>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</si>
  <si>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</si>
  <si>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</si>
  <si>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</si>
  <si>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</si>
  <si>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</si>
  <si>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</si>
  <si>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</si>
  <si>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</si>
  <si>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</si>
  <si>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</si>
  <si>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</si>
  <si>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</si>
  <si>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</si>
  <si>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</si>
  <si>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</si>
  <si>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</si>
  <si>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</si>
  <si>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</si>
  <si>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</si>
  <si>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</si>
  <si>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</si>
  <si>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</si>
  <si>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</si>
  <si>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</si>
  <si>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</si>
  <si>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</si>
  <si>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</si>
  <si>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</si>
  <si>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</si>
  <si>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</si>
  <si>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</si>
  <si>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</si>
  <si>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</si>
  <si>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</si>
  <si>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</si>
  <si>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</si>
  <si>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</si>
  <si>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</si>
  <si>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</si>
  <si>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</si>
  <si>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</si>
  <si>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</si>
  <si>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</si>
  <si>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</si>
  <si>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</si>
  <si>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</si>
  <si>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</si>
  <si>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</si>
  <si>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</si>
  <si>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</si>
  <si>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</si>
  <si>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</si>
  <si>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</si>
  <si>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</si>
  <si>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</si>
  <si>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</si>
  <si>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</si>
  <si>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</si>
  <si>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</si>
  <si>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</si>
  <si>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</si>
  <si>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</si>
  <si>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</si>
  <si>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</si>
  <si>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</si>
  <si>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</si>
  <si>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</si>
  <si>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</si>
  <si>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</si>
  <si>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</si>
  <si>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</si>
  <si>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</si>
  <si>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</si>
  <si>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</si>
  <si>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</si>
  <si>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</si>
  <si>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</si>
  <si>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</si>
  <si>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</si>
  <si>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</si>
  <si>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</si>
  <si>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</si>
  <si>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</si>
  <si>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</si>
  <si>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</si>
  <si>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</si>
  <si>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</si>
  <si>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</si>
  <si>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</si>
  <si>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</si>
  <si>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</si>
  <si>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</si>
  <si>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</si>
  <si>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</si>
  <si>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</si>
  <si>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</si>
  <si>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</si>
  <si>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</si>
  <si>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</si>
  <si>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</si>
  <si>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</si>
  <si>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</si>
  <si>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</si>
  <si>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</si>
  <si>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</si>
  <si>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</si>
  <si>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</si>
  <si>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</si>
  <si>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</si>
  <si>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</si>
  <si>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</si>
  <si>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</si>
  <si>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</si>
  <si>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</si>
  <si>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</si>
  <si>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</si>
  <si>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</si>
  <si>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</si>
  <si>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</si>
  <si>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</si>
  <si>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</si>
  <si>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</si>
  <si>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</si>
  <si>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</si>
  <si>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</si>
  <si>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</si>
  <si>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</si>
  <si>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</si>
  <si>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</si>
  <si>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</si>
  <si>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</si>
  <si>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</si>
  <si>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</si>
  <si>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</si>
  <si>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</si>
  <si>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</si>
  <si>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</si>
  <si>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</si>
  <si>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</si>
  <si>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</si>
  <si>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</si>
  <si>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</si>
  <si>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</si>
  <si>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</si>
  <si>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</si>
  <si>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</si>
  <si>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</si>
  <si>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</si>
  <si>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</si>
  <si>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</si>
  <si>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</si>
  <si>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</si>
  <si>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</si>
  <si>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</si>
  <si>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</si>
  <si>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</si>
  <si>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</si>
  <si>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</si>
  <si>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</si>
  <si>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</si>
  <si>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</si>
  <si>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</si>
  <si>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</si>
  <si>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</si>
  <si>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</si>
  <si>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</si>
  <si>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</si>
  <si>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</si>
  <si>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</si>
  <si>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</si>
  <si>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</si>
  <si>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</si>
  <si>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</si>
  <si>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</si>
  <si>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</si>
  <si>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</si>
  <si>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</si>
  <si>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</si>
  <si>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</si>
  <si>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</si>
  <si>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</si>
  <si>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</si>
  <si>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</si>
  <si>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</si>
  <si>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</si>
  <si>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</si>
  <si>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</si>
  <si>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</si>
  <si>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</si>
  <si>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</si>
  <si>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</si>
  <si>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</si>
  <si>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</si>
  <si>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</si>
  <si>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</si>
  <si>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</si>
  <si>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</si>
  <si>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</si>
  <si>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</si>
  <si>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</si>
  <si>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</si>
  <si>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</si>
  <si>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</si>
  <si>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</si>
  <si>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</si>
  <si>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</si>
  <si>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</si>
  <si>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</si>
  <si>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</si>
  <si>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</si>
  <si>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</si>
  <si>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</si>
  <si>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</si>
  <si>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</si>
  <si>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</si>
  <si>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</si>
  <si>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</si>
  <si>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</si>
  <si>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</si>
  <si>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</si>
  <si>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</si>
  <si>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</si>
  <si>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</si>
  <si>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</si>
  <si>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</si>
  <si>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</si>
  <si>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</si>
  <si>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</si>
  <si>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</si>
  <si>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</si>
  <si>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</si>
  <si>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</si>
  <si>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</si>
  <si>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</si>
  <si>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</si>
  <si>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</si>
  <si>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</si>
  <si>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</si>
  <si>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</si>
  <si>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</si>
  <si>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</si>
  <si>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</si>
  <si>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</si>
  <si>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</si>
  <si>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</si>
  <si>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</si>
  <si>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</si>
  <si>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</si>
  <si>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</si>
  <si>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</si>
  <si>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</si>
  <si>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</si>
  <si>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</si>
  <si>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</si>
  <si>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</si>
  <si>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</si>
  <si>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</si>
  <si>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</si>
  <si>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</si>
  <si>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</si>
  <si>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</si>
  <si>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</si>
  <si>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</si>
  <si>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</si>
  <si>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</si>
  <si>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</si>
  <si>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</si>
  <si>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</si>
  <si>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</si>
  <si>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</si>
  <si>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</si>
  <si>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</si>
  <si>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</si>
  <si>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</si>
  <si>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</si>
  <si>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</si>
  <si>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</si>
  <si>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</si>
  <si>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</si>
  <si>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</si>
  <si>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</si>
  <si>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</si>
  <si>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</si>
  <si>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</si>
  <si>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</si>
  <si>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</si>
  <si>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</si>
  <si>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</si>
  <si>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</si>
  <si>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</si>
  <si>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</si>
  <si>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</si>
  <si>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</si>
  <si>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</si>
  <si>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</si>
  <si>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</si>
  <si>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</si>
  <si>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</si>
  <si>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</si>
  <si>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</si>
  <si>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</si>
  <si>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</si>
  <si>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</si>
  <si>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</si>
  <si>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</si>
  <si>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</si>
  <si>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</si>
  <si>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</si>
  <si>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</si>
  <si>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</si>
  <si>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</si>
  <si>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</si>
  <si>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</si>
  <si>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</si>
  <si>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</si>
  <si>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</si>
  <si>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</si>
  <si>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</si>
  <si>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</si>
  <si>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</si>
  <si>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</si>
  <si>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</si>
  <si>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</si>
  <si>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</si>
  <si>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</si>
  <si>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</si>
  <si>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</si>
  <si>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</si>
  <si>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</si>
  <si>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</si>
  <si>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</si>
  <si>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</si>
  <si>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</si>
  <si>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</si>
  <si>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</si>
  <si>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</si>
  <si>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</si>
  <si>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</si>
  <si>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</si>
  <si>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</si>
  <si>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</si>
  <si>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</si>
  <si>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</si>
  <si>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</si>
  <si>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</si>
  <si>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</si>
  <si>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</si>
  <si>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</si>
  <si>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</si>
  <si>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</si>
  <si>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</si>
  <si>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</si>
  <si>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</si>
  <si>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</si>
  <si>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</si>
  <si>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</si>
  <si>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</si>
  <si>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</si>
  <si>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</si>
  <si>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</si>
  <si>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</si>
  <si>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</si>
  <si>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</si>
  <si>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</si>
  <si>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</si>
  <si>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</si>
  <si>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</si>
  <si>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</si>
  <si>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</si>
  <si>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</si>
  <si>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</si>
  <si>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</si>
  <si>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</si>
  <si>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</si>
  <si>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</si>
  <si>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</si>
  <si>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</si>
  <si>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</si>
  <si>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</si>
  <si>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</si>
  <si>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</si>
  <si>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</si>
  <si>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</si>
  <si>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</si>
  <si>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</si>
  <si>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</si>
  <si>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</si>
  <si>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</si>
  <si>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</si>
  <si>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</si>
  <si>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</si>
  <si>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</si>
  <si>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</si>
  <si>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</si>
  <si>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</si>
  <si>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</si>
  <si>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</si>
  <si>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</si>
  <si>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</si>
  <si>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</si>
  <si>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</si>
  <si>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</si>
  <si>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</si>
  <si>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</si>
  <si>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</si>
  <si>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</si>
  <si>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</si>
  <si>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</si>
  <si>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</si>
  <si>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</si>
  <si>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</si>
  <si>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</si>
  <si>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</si>
  <si>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</si>
  <si>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</si>
  <si>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</si>
  <si>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</si>
  <si>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</si>
  <si>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</si>
  <si>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</si>
  <si>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</si>
  <si>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</si>
  <si>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</si>
  <si>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</si>
  <si>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</si>
  <si>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</si>
  <si>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</si>
  <si>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</si>
  <si>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</si>
  <si>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</si>
  <si>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</si>
  <si>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</si>
  <si>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</si>
  <si>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</si>
  <si>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</si>
  <si>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</si>
  <si>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</si>
  <si>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</si>
  <si>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</si>
  <si>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</si>
  <si>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</si>
  <si>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</si>
  <si>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</si>
  <si>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</si>
  <si>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</si>
  <si>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</si>
  <si>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</si>
  <si>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</si>
  <si>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</si>
  <si>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</si>
  <si>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</si>
  <si>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</si>
  <si>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</si>
  <si>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</si>
  <si>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</si>
  <si>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</si>
  <si>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</si>
  <si>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</si>
  <si>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</si>
  <si>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</si>
  <si>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</si>
  <si>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</si>
  <si>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</si>
  <si>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</si>
  <si>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</si>
  <si>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</si>
  <si>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</si>
  <si>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</si>
  <si>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</si>
  <si>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</si>
  <si>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</si>
  <si>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</si>
  <si>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</si>
  <si>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</si>
  <si>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</si>
  <si>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</si>
  <si>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</si>
  <si>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</si>
  <si>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</si>
  <si>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</si>
  <si>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</si>
  <si>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</si>
  <si>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</si>
  <si>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</si>
  <si>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</si>
  <si>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</si>
  <si>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</si>
  <si>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</si>
  <si>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</si>
  <si>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</si>
  <si>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</si>
  <si>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</si>
  <si>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</si>
  <si>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</si>
  <si>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</si>
  <si>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</si>
  <si>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</si>
  <si>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</si>
  <si>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</si>
  <si>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</si>
  <si>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</si>
  <si>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</si>
  <si>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</si>
  <si>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</si>
  <si>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</si>
  <si>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</si>
  <si>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</si>
  <si>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</si>
  <si>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</si>
  <si>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</si>
  <si>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</si>
  <si>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</si>
  <si>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</si>
  <si>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</si>
  <si>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</si>
  <si>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</si>
  <si>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</si>
  <si>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</si>
  <si>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</si>
  <si>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</si>
  <si>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</si>
  <si>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</si>
  <si>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</si>
  <si>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</si>
  <si>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</si>
  <si>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</si>
  <si>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</si>
  <si>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</si>
  <si>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</si>
  <si>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</si>
  <si>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</si>
  <si>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</si>
  <si>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</si>
  <si>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</si>
  <si>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</si>
  <si>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</si>
  <si>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</si>
  <si>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</si>
  <si>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</si>
  <si>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</si>
  <si>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</si>
  <si>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</si>
  <si>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</si>
  <si>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</si>
  <si>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</si>
  <si>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</si>
  <si>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</si>
  <si>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</si>
  <si>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</si>
  <si>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</si>
  <si>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</si>
  <si>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</si>
  <si>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</si>
  <si>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</si>
  <si>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</si>
  <si>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</si>
  <si>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</si>
  <si>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</si>
  <si>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</si>
  <si>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</si>
  <si>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</si>
  <si>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</si>
  <si>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</si>
  <si>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</si>
  <si>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</si>
  <si>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</si>
  <si>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</si>
  <si>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</si>
  <si>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</si>
  <si>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</si>
  <si>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</si>
  <si>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</si>
  <si>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</si>
  <si>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</si>
  <si>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</si>
  <si>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</si>
  <si>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</si>
  <si>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</si>
  <si>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</si>
  <si>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</si>
  <si>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</si>
  <si>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</si>
  <si>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</si>
  <si>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</si>
  <si>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</si>
  <si>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</si>
  <si>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</si>
  <si>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</si>
  <si>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</si>
  <si>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</si>
  <si>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</si>
  <si>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</si>
  <si>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</si>
  <si>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</si>
  <si>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</si>
  <si>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</si>
  <si>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</si>
  <si>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</si>
  <si>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</si>
  <si>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</si>
  <si>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</si>
  <si>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</si>
  <si>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</si>
  <si>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</si>
  <si>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</si>
  <si>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</si>
  <si>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</si>
  <si>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</si>
  <si>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</si>
  <si>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</si>
  <si>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</si>
  <si>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</si>
  <si>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</si>
  <si>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</si>
  <si>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</si>
  <si>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</si>
  <si>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</si>
  <si>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</si>
  <si>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</si>
  <si>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</si>
  <si>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</si>
  <si>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</si>
  <si>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</si>
  <si>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</si>
  <si>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</si>
  <si>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</si>
  <si>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</si>
  <si>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</si>
  <si>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</si>
  <si>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</si>
  <si>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</si>
  <si>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</si>
  <si>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</si>
  <si>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</si>
  <si>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</si>
  <si>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</si>
  <si>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</si>
  <si>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</si>
  <si>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</si>
  <si>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</si>
  <si>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</si>
  <si>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</si>
  <si>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</si>
  <si>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</si>
  <si>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</si>
  <si>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</si>
  <si>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</si>
  <si>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</si>
  <si>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</si>
  <si>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</si>
  <si>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</si>
  <si>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</si>
  <si>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</si>
  <si>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</si>
  <si>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</si>
  <si>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</si>
  <si>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</si>
  <si>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</si>
  <si>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</si>
  <si>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</si>
  <si>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</si>
  <si>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</si>
  <si>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</si>
  <si>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</si>
  <si>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</si>
  <si>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</si>
  <si>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</si>
  <si>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</si>
  <si>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</si>
  <si>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</si>
  <si>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</si>
  <si>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</si>
  <si>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</si>
  <si>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</si>
  <si>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</si>
  <si>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</si>
  <si>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</si>
  <si>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</si>
  <si>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</si>
  <si>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</si>
  <si>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</si>
  <si>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</si>
  <si>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</si>
  <si>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</si>
  <si>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</si>
  <si>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</si>
  <si>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</si>
  <si>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</si>
  <si>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</si>
  <si>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</si>
  <si>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</si>
  <si>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</si>
  <si>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</si>
  <si>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</si>
  <si>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</si>
  <si>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</si>
  <si>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</si>
  <si>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</si>
  <si>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</si>
  <si>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</si>
  <si>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</si>
  <si>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</si>
  <si>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</si>
  <si>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</si>
  <si>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</si>
  <si>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</si>
  <si>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</si>
  <si>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</si>
  <si>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</si>
  <si>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</si>
  <si>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</si>
  <si>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</si>
  <si>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</si>
  <si>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</si>
  <si>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</si>
  <si>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</si>
  <si>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</si>
  <si>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</si>
  <si>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</si>
  <si>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</si>
  <si>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</si>
  <si>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</si>
  <si>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</si>
  <si>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</si>
  <si>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</si>
  <si>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</si>
  <si>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</si>
  <si>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</si>
  <si>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</si>
  <si>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</si>
  <si>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</si>
  <si>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</si>
  <si>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</si>
  <si>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</si>
  <si>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</si>
  <si>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</si>
  <si>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</si>
  <si>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</si>
  <si>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</si>
  <si>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</si>
  <si>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</si>
  <si>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</si>
  <si>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</si>
  <si>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</si>
  <si>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</si>
  <si>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</si>
  <si>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</si>
  <si>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</si>
  <si>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</si>
  <si>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</si>
  <si>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</si>
  <si>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</si>
  <si>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</si>
  <si>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</si>
  <si>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</si>
  <si>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</si>
  <si>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</si>
  <si>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</si>
  <si>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</si>
  <si>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</si>
  <si>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</si>
  <si>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</si>
  <si>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</si>
  <si>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</si>
  <si>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</si>
  <si>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</si>
  <si>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</si>
  <si>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</si>
  <si>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</si>
  <si>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</si>
  <si>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</si>
  <si>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</si>
  <si>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</si>
  <si>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</si>
  <si>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</si>
  <si>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</si>
  <si>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</si>
  <si>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</si>
  <si>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</si>
  <si>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</si>
  <si>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</si>
  <si>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</si>
  <si>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</si>
  <si>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</si>
  <si>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</si>
  <si>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</si>
  <si>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</si>
  <si>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</si>
  <si>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</si>
  <si>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</si>
  <si>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</si>
  <si>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</si>
  <si>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</si>
  <si>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</si>
  <si>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</si>
  <si>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</si>
  <si>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</si>
  <si>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</si>
  <si>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</si>
  <si>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</si>
  <si>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</si>
  <si>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</si>
  <si>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</si>
  <si>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</si>
  <si>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</si>
  <si>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</si>
  <si>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</si>
  <si>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</si>
  <si>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</si>
  <si>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</si>
  <si>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</si>
  <si>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</si>
  <si>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</si>
  <si>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</si>
  <si>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</si>
  <si>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</si>
  <si>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</si>
  <si>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</si>
  <si>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</si>
  <si>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</si>
  <si>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</si>
  <si>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</si>
  <si>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</si>
  <si>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</si>
  <si>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</si>
  <si>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</si>
  <si>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</si>
  <si>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</si>
  <si>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</si>
  <si>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</si>
  <si>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</si>
  <si>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</si>
  <si>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</si>
  <si>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</si>
  <si>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</si>
  <si>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</si>
  <si>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</si>
  <si>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</si>
  <si>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</si>
  <si>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</si>
  <si>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</si>
  <si>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</si>
  <si>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</si>
  <si>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</si>
  <si>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</si>
  <si>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</si>
  <si>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</si>
  <si>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</si>
  <si>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</si>
  <si>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</si>
  <si>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</si>
  <si>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</si>
  <si>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</si>
  <si>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</si>
  <si>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</si>
  <si>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</si>
  <si>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</si>
  <si>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</si>
  <si>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</si>
  <si>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</si>
  <si>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</si>
  <si>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</si>
  <si>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</si>
  <si>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</si>
  <si>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</si>
  <si>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</si>
  <si>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</si>
  <si>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</si>
  <si>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</si>
  <si>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</si>
  <si>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</si>
  <si>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</si>
  <si>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</si>
  <si>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</si>
  <si>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</si>
  <si>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</si>
  <si>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</si>
  <si>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</si>
  <si>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</si>
  <si>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</si>
  <si>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</si>
  <si>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</si>
  <si>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</si>
  <si>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</si>
  <si>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</si>
  <si>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</si>
  <si>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</si>
  <si>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</si>
  <si>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</si>
  <si>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</si>
  <si>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</si>
  <si>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</si>
  <si>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</si>
  <si>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</si>
  <si>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</si>
  <si>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</si>
  <si>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</si>
  <si>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</si>
  <si>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</si>
  <si>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</si>
  <si>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</si>
  <si>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</si>
  <si>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</si>
  <si>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</si>
  <si>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</si>
  <si>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</si>
  <si>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</si>
  <si>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</si>
  <si>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</si>
  <si>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</si>
  <si>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</si>
  <si>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</si>
  <si>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</si>
  <si>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</si>
  <si>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</si>
  <si>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</si>
  <si>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</si>
  <si>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</si>
  <si>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</si>
  <si>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</si>
  <si>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</si>
  <si>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</si>
  <si>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</si>
  <si>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</si>
  <si>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</si>
  <si>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</si>
  <si>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</si>
  <si>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</si>
  <si>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</si>
  <si>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</si>
  <si>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</si>
  <si>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</si>
  <si>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</si>
  <si>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</si>
  <si>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</si>
  <si>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</si>
  <si>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</si>
  <si>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</si>
  <si>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</si>
  <si>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</si>
  <si>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</si>
  <si>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</si>
  <si>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</si>
  <si>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</si>
  <si>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</si>
  <si>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</si>
  <si>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</si>
  <si>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</si>
  <si>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</si>
  <si>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</si>
  <si>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</si>
  <si>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</si>
  <si>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</si>
  <si>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</si>
  <si>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</si>
  <si>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</si>
  <si>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</si>
  <si>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</si>
  <si>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</si>
  <si>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</si>
  <si>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</si>
  <si>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</si>
  <si>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</si>
  <si>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</si>
  <si>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</si>
  <si>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</si>
  <si>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</si>
  <si>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</si>
  <si>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</si>
  <si>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</si>
  <si>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</si>
  <si>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</si>
  <si>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</si>
  <si>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</si>
  <si>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</si>
  <si>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</si>
  <si>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</si>
  <si>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</si>
  <si>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</si>
  <si>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</si>
  <si>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</si>
  <si>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</si>
  <si>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</si>
  <si>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</si>
  <si>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</si>
  <si>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</si>
  <si>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</si>
  <si>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</si>
  <si>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</si>
  <si>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</si>
  <si>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</si>
  <si>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</si>
  <si>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</si>
  <si>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</si>
  <si>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</si>
  <si>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</si>
  <si>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</si>
  <si>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</si>
  <si>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</si>
  <si>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</si>
  <si>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</si>
  <si>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</si>
  <si>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</si>
  <si>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</si>
  <si>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</si>
  <si>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</si>
  <si>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</si>
  <si>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</si>
  <si>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</si>
  <si>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</si>
  <si>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</si>
  <si>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</si>
  <si>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</si>
  <si>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</si>
  <si>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</si>
  <si>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</si>
  <si>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</si>
  <si>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</si>
  <si>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</si>
  <si>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</si>
  <si>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</si>
  <si>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</si>
  <si>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</si>
  <si>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</si>
  <si>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</si>
  <si>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</si>
  <si>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</si>
  <si>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</si>
  <si>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</si>
  <si>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</si>
  <si>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</si>
  <si>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</si>
  <si>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</si>
  <si>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</si>
  <si>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</si>
  <si>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</si>
  <si>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</si>
  <si>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</si>
  <si>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</si>
  <si>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</si>
  <si>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</si>
  <si>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</si>
  <si>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</si>
  <si>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</si>
  <si>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</si>
  <si>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</si>
  <si>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</si>
  <si>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</si>
  <si>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</si>
  <si>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</si>
  <si>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</si>
  <si>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</si>
  <si>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</si>
  <si>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</si>
  <si>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</si>
  <si>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</si>
  <si>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</si>
  <si>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</si>
  <si>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</si>
  <si>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</si>
  <si>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</si>
  <si>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</si>
  <si>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</si>
  <si>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</si>
  <si>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</si>
  <si>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</si>
  <si>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</si>
  <si>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</si>
  <si>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</si>
  <si>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</si>
  <si>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</si>
  <si>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</si>
  <si>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</si>
  <si>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</si>
  <si>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</si>
  <si>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</si>
  <si>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</si>
  <si>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</si>
  <si>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</si>
  <si>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</si>
  <si>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</si>
  <si>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</si>
  <si>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</si>
  <si>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</si>
  <si>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</si>
  <si>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</si>
  <si>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</si>
  <si>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</si>
  <si>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</si>
  <si>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</si>
  <si>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</si>
  <si>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</si>
  <si>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</si>
  <si>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</si>
  <si>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</si>
  <si>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</si>
  <si>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</si>
  <si>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</si>
  <si>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</si>
  <si>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</si>
  <si>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</si>
  <si>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</si>
  <si>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</si>
  <si>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</si>
  <si>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</si>
  <si>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</si>
  <si>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</si>
  <si>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</si>
  <si>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</si>
  <si>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</si>
  <si>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</si>
  <si>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</si>
  <si>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</si>
  <si>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</si>
  <si>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</si>
  <si>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</si>
  <si>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</si>
  <si>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</si>
  <si>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</si>
  <si>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</si>
  <si>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</si>
  <si>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</si>
  <si>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</si>
  <si>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</si>
  <si>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</si>
  <si>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</si>
  <si>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</si>
  <si>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</si>
  <si>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</si>
  <si>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</si>
  <si>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</si>
  <si>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</si>
  <si>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</si>
  <si>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</si>
  <si>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</si>
  <si>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</si>
  <si>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</si>
  <si>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</si>
  <si>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</si>
  <si>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</si>
  <si>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</si>
  <si>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</si>
  <si>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</si>
  <si>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</si>
  <si>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</si>
  <si>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</si>
  <si>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</si>
  <si>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</si>
  <si>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</si>
  <si>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</si>
  <si>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</si>
  <si>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</si>
  <si>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</si>
  <si>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</si>
  <si>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</si>
  <si>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</si>
  <si>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</si>
  <si>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</si>
  <si>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</si>
  <si>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</si>
  <si>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</si>
  <si>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</si>
  <si>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</si>
  <si>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</si>
  <si>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</si>
  <si>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</si>
  <si>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</si>
  <si>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</si>
  <si>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</si>
  <si>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</si>
  <si>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</si>
  <si>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</si>
  <si>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</si>
  <si>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</si>
  <si>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</si>
  <si>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</si>
  <si>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</si>
  <si>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</si>
  <si>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</si>
  <si>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</si>
  <si>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</si>
  <si>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</si>
  <si>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</si>
  <si>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</si>
  <si>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</si>
  <si>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</si>
  <si>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</si>
  <si>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</si>
  <si>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</si>
  <si>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</si>
  <si>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</si>
  <si>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</si>
  <si>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</si>
  <si>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</si>
  <si>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</si>
  <si>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</si>
  <si>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</si>
  <si>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</si>
  <si>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</si>
  <si>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</si>
  <si>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</si>
  <si>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</si>
  <si>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</si>
  <si>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</si>
  <si>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</si>
  <si>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</si>
  <si>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</si>
  <si>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</si>
  <si>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</si>
  <si>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</si>
  <si>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</si>
  <si>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</si>
  <si>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</si>
  <si>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</si>
  <si>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</si>
  <si>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</si>
  <si>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</si>
  <si>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</si>
  <si>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</si>
  <si>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</si>
  <si>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</si>
  <si>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</si>
  <si>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</si>
  <si>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</si>
  <si>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</si>
  <si>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</si>
  <si>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</si>
  <si>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</si>
  <si>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</si>
  <si>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</si>
  <si>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</si>
  <si>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</si>
  <si>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</si>
  <si>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</si>
  <si>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</si>
  <si>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</si>
  <si>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</si>
  <si>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</si>
  <si>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</si>
  <si>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</si>
  <si>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</si>
  <si>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</si>
  <si>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</si>
  <si>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</si>
  <si>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</si>
  <si>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</si>
  <si>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</si>
  <si>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</si>
  <si>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</si>
  <si>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</si>
  <si>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</si>
  <si>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</si>
  <si>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</si>
  <si>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</si>
  <si>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</si>
  <si>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</si>
  <si>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</si>
  <si>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</si>
  <si>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</si>
  <si>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</si>
  <si>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</si>
  <si>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</si>
  <si>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</si>
  <si>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</si>
  <si>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</si>
  <si>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</si>
  <si>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</si>
  <si>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</si>
  <si>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</si>
  <si>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</si>
  <si>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</si>
  <si>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</si>
  <si>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</si>
  <si>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</si>
  <si>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</si>
  <si>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</si>
  <si>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</si>
  <si>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</si>
  <si>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</si>
  <si>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</si>
  <si>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</si>
  <si>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</si>
  <si>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</si>
  <si>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</si>
  <si>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</si>
  <si>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</si>
  <si>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</si>
  <si>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</si>
  <si>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</si>
  <si>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</si>
  <si>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</si>
  <si>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</si>
  <si>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</si>
  <si>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</si>
  <si>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</si>
  <si>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</si>
  <si>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</si>
  <si>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</si>
  <si>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</si>
  <si>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</si>
  <si>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</si>
  <si>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</si>
  <si>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</si>
  <si>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</si>
  <si>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</si>
  <si>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</si>
  <si>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</si>
  <si>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</si>
  <si>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</si>
  <si>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</si>
  <si>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</si>
  <si>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</si>
  <si>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</si>
  <si>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</si>
  <si>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</si>
  <si>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</si>
  <si>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</si>
  <si>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</si>
  <si>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</si>
  <si>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</si>
  <si>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</si>
  <si>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</si>
  <si>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</si>
  <si>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</si>
  <si>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</si>
  <si>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</si>
  <si>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</si>
  <si>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</si>
  <si>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</si>
  <si>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</si>
  <si>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</si>
  <si>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</si>
  <si>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</si>
  <si>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</si>
  <si>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</si>
  <si>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</si>
  <si>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</si>
  <si>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</si>
  <si>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</si>
  <si>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</si>
  <si>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</si>
  <si>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</si>
  <si>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</si>
  <si>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</si>
  <si>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</si>
  <si>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</si>
  <si>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</si>
  <si>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</si>
  <si>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</si>
  <si>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</si>
  <si>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</si>
  <si>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</si>
  <si>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</si>
  <si>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</si>
  <si>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</si>
  <si>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</si>
  <si>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</si>
  <si>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</si>
  <si>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</si>
  <si>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</si>
  <si>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</si>
  <si>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</si>
  <si>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</si>
  <si>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</si>
  <si>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</si>
  <si>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</si>
  <si>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</si>
  <si>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</si>
  <si>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</si>
  <si>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</si>
  <si>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</si>
  <si>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</si>
  <si>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</si>
  <si>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</si>
  <si>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</si>
  <si>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</si>
  <si>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</si>
  <si>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</si>
  <si>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</si>
  <si>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</si>
  <si>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</si>
  <si>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</si>
  <si>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</si>
  <si>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</si>
  <si>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</si>
  <si>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</si>
  <si>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</si>
  <si>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</si>
  <si>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</si>
  <si>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</si>
  <si>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</si>
  <si>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</si>
  <si>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</si>
  <si>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</si>
  <si>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</si>
  <si>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</si>
  <si>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</si>
  <si>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</si>
  <si>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</si>
  <si>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</si>
  <si>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</si>
  <si>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</si>
  <si>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</si>
  <si>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</si>
  <si>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</si>
  <si>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</si>
  <si>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</si>
  <si>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</si>
  <si>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</si>
  <si>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</si>
  <si>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</si>
  <si>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</si>
  <si>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</si>
  <si>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</si>
  <si>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</si>
  <si>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</si>
  <si>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</si>
  <si>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</si>
  <si>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</si>
  <si>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</si>
  <si>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</si>
  <si>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</si>
  <si>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</si>
  <si>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</si>
  <si>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</si>
  <si>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</si>
  <si>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</si>
  <si>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</si>
  <si>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</si>
  <si>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</si>
  <si>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</si>
  <si>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</si>
  <si>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</si>
  <si>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</si>
  <si>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</si>
  <si>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</si>
  <si>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</si>
  <si>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</si>
  <si>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</si>
  <si>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</si>
  <si>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</si>
  <si>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</si>
  <si>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</si>
  <si>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</si>
  <si>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</si>
  <si>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</si>
  <si>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</si>
  <si>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</si>
  <si>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</si>
  <si>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</si>
  <si>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</si>
  <si>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</si>
  <si>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</si>
  <si>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</si>
  <si>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</si>
  <si>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</si>
  <si>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</si>
  <si>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</si>
  <si>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</si>
  <si>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</si>
  <si>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</si>
  <si>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</si>
  <si>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</si>
  <si>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</si>
  <si>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</si>
  <si>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</si>
  <si>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</si>
  <si>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</si>
  <si>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</si>
  <si>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</si>
  <si>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</si>
  <si>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</si>
  <si>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</si>
  <si>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</si>
  <si>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</si>
  <si>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</si>
  <si>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</si>
  <si>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</si>
  <si>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</si>
  <si>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</si>
  <si>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</si>
  <si>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</si>
  <si>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</si>
  <si>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</si>
  <si>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</si>
  <si>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</si>
  <si>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</si>
  <si>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</si>
  <si>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</si>
  <si>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</si>
  <si>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</si>
  <si>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</si>
  <si>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</si>
  <si>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</si>
  <si>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</si>
  <si>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</si>
  <si>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</si>
  <si>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</si>
  <si>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</si>
  <si>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</si>
  <si>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</si>
  <si>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</si>
  <si>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</si>
  <si>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</si>
  <si>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</si>
  <si>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</si>
  <si>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</si>
  <si>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</si>
  <si>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</si>
  <si>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</si>
  <si>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</si>
  <si>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</si>
  <si>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</si>
  <si>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</si>
  <si>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</si>
  <si>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</si>
  <si>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</si>
  <si>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</si>
  <si>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</si>
  <si>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</si>
  <si>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</si>
  <si>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</si>
  <si>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</si>
  <si>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</si>
  <si>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</si>
  <si>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</si>
  <si>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</si>
  <si>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</si>
  <si>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</si>
  <si>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</si>
  <si>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</si>
  <si>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</si>
  <si>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</si>
  <si>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</si>
  <si>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</si>
  <si>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</si>
  <si>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</si>
  <si>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</si>
  <si>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</si>
  <si>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</si>
  <si>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</si>
  <si>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</si>
  <si>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</si>
  <si>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</si>
  <si>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</si>
  <si>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</si>
  <si>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</si>
  <si>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</si>
  <si>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</si>
  <si>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</si>
  <si>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</si>
  <si>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</si>
  <si>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</si>
  <si>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</si>
  <si>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</si>
  <si>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</si>
  <si>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</si>
  <si>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</si>
  <si>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</si>
  <si>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</si>
  <si>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</si>
  <si>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</si>
  <si>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</si>
  <si>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</si>
  <si>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</si>
  <si>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</si>
  <si>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</si>
  <si>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</si>
  <si>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</si>
  <si>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</si>
  <si>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</si>
  <si>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</si>
  <si>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</si>
  <si>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</si>
  <si>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</si>
  <si>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</si>
  <si>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</si>
  <si>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</si>
  <si>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</si>
  <si>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</si>
  <si>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</si>
  <si>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</si>
  <si>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</si>
  <si>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</si>
  <si>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</si>
  <si>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</si>
  <si>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</si>
  <si>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</si>
  <si>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</si>
  <si>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</si>
  <si>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</si>
  <si>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</si>
  <si>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</si>
  <si>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</si>
  <si>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</si>
  <si>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</si>
  <si>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</si>
  <si>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</si>
  <si>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</si>
  <si>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</si>
  <si>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</si>
  <si>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</si>
  <si>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</si>
  <si>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</si>
  <si>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</si>
  <si>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</si>
  <si>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</si>
  <si>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</si>
  <si>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</si>
  <si>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</si>
  <si>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</si>
  <si>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</si>
  <si>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</si>
  <si>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</si>
  <si>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</si>
  <si>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</si>
  <si>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</si>
  <si>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</si>
  <si>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</si>
  <si>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</si>
  <si>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</si>
  <si>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</si>
  <si>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</si>
  <si>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</si>
  <si>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</si>
  <si>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</si>
  <si>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</si>
  <si>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</si>
  <si>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</si>
  <si>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</si>
  <si>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</si>
  <si>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</si>
  <si>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</si>
  <si>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</si>
  <si>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</si>
  <si>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</si>
  <si>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</si>
  <si>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</si>
  <si>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</si>
  <si>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</si>
  <si>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</si>
  <si>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</si>
  <si>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</si>
  <si>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</si>
  <si>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</si>
  <si>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</si>
  <si>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</si>
  <si>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</si>
  <si>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</si>
  <si>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</si>
  <si>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</si>
  <si>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</si>
  <si>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</si>
  <si>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</si>
  <si>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</si>
  <si>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</si>
  <si>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</si>
  <si>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</si>
  <si>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</si>
  <si>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</si>
  <si>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</si>
  <si>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</si>
  <si>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</si>
  <si>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</si>
  <si>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</si>
  <si>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</si>
  <si>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</si>
  <si>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</si>
  <si>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</si>
  <si>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</si>
  <si>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</si>
  <si>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</si>
  <si>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</si>
  <si>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</si>
  <si>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</si>
  <si>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</si>
  <si>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</si>
  <si>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</si>
  <si>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</si>
  <si>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</si>
  <si>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</si>
  <si>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</si>
  <si>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</si>
  <si>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</si>
  <si>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</si>
  <si>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</si>
  <si>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</si>
  <si>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</si>
  <si>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</si>
  <si>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</si>
  <si>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</si>
  <si>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</si>
  <si>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</si>
  <si>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</si>
  <si>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</si>
  <si>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</si>
  <si>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</si>
  <si>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</si>
  <si>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</si>
  <si>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</si>
  <si>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</si>
  <si>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</si>
  <si>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</si>
  <si>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</si>
  <si>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</si>
  <si>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</si>
  <si>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</si>
  <si>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</si>
  <si>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</si>
  <si>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</si>
  <si>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</si>
  <si>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</si>
  <si>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</si>
  <si>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</si>
  <si>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</si>
  <si>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</si>
  <si>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</si>
  <si>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</si>
  <si>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</si>
  <si>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</si>
  <si>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</si>
  <si>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</si>
  <si>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</si>
  <si>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</si>
  <si>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</si>
  <si>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</si>
  <si>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</si>
  <si>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</si>
  <si>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</si>
  <si>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</si>
  <si>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</si>
  <si>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</si>
  <si>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</si>
  <si>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</si>
  <si>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</si>
  <si>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</si>
  <si>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</si>
  <si>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</si>
  <si>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</si>
  <si>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</si>
  <si>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</si>
  <si>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</si>
  <si>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</si>
  <si>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</si>
  <si>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</si>
  <si>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</si>
  <si>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</si>
  <si>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</si>
  <si>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</si>
  <si>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</si>
  <si>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</si>
  <si>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</si>
  <si>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</si>
  <si>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</si>
  <si>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</si>
  <si>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</si>
  <si>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</si>
  <si>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</si>
  <si>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</si>
  <si>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</si>
  <si>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</si>
  <si>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</si>
  <si>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</si>
  <si>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</si>
  <si>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</si>
  <si>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</si>
  <si>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</si>
  <si>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</si>
  <si>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</si>
  <si>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</si>
  <si>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</si>
  <si>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</si>
  <si>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</si>
  <si>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</si>
  <si>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</si>
  <si>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</si>
  <si>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</si>
  <si>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</si>
  <si>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</si>
  <si>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</si>
  <si>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</si>
  <si>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</si>
  <si>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</si>
  <si>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</si>
  <si>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</si>
  <si>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</si>
  <si>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</si>
  <si>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</si>
  <si>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</si>
  <si>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</si>
  <si>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</si>
  <si>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</si>
  <si>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</si>
  <si>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</si>
  <si>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</si>
  <si>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</si>
  <si>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</si>
  <si>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</si>
  <si>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</si>
  <si>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</si>
  <si>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</si>
  <si>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</si>
  <si>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</si>
  <si>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</si>
  <si>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</si>
  <si>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</si>
  <si>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</si>
  <si>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</si>
  <si>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</si>
  <si>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</si>
  <si>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</si>
  <si>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</si>
  <si>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</si>
  <si>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</si>
  <si>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</si>
  <si>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</si>
  <si>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</si>
  <si>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</si>
  <si>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</si>
  <si>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</si>
  <si>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</si>
  <si>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</si>
  <si>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</si>
  <si>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</si>
  <si>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</si>
  <si>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</si>
  <si>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</si>
  <si>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</si>
  <si>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</si>
  <si>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</si>
  <si>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</si>
  <si>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</si>
  <si>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</si>
  <si>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</si>
  <si>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</si>
  <si>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</si>
  <si>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</si>
  <si>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</si>
  <si>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</si>
  <si>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</si>
  <si>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</si>
  <si>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</si>
  <si>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</si>
  <si>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</si>
  <si>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</si>
  <si>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</si>
  <si>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</si>
  <si>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</si>
  <si>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</si>
  <si>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</si>
  <si>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</si>
  <si>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</si>
  <si>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</si>
  <si>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</si>
  <si>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</si>
  <si>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</si>
  <si>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</si>
  <si>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</si>
  <si>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</si>
  <si>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</si>
  <si>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</si>
  <si>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</si>
  <si>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</si>
  <si>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</si>
  <si>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</si>
  <si>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</si>
  <si>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</si>
  <si>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</si>
  <si>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</si>
  <si>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</si>
  <si>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</si>
  <si>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</si>
  <si>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</si>
  <si>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</si>
  <si>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</si>
  <si>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</si>
  <si>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</si>
  <si>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</si>
  <si>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</si>
  <si>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</si>
  <si>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</si>
  <si>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</si>
  <si>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</si>
  <si>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</si>
  <si>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</si>
  <si>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</si>
  <si>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</si>
  <si>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</si>
  <si>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</si>
  <si>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</si>
  <si>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</si>
  <si>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</si>
  <si>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</si>
  <si>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</si>
  <si>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</si>
  <si>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</si>
  <si>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</si>
  <si>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</si>
  <si>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</si>
  <si>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</si>
  <si>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</si>
  <si>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</si>
  <si>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</si>
  <si>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</si>
  <si>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</si>
  <si>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</si>
  <si>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</si>
  <si>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</si>
  <si>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</si>
  <si>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</si>
  <si>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</si>
  <si>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</si>
  <si>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</si>
  <si>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</si>
  <si>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</si>
  <si>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</si>
  <si>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</si>
  <si>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</si>
  <si>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</si>
  <si>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</si>
  <si>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</si>
  <si>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</si>
  <si>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</si>
  <si>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</si>
  <si>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</si>
  <si>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</si>
  <si>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</si>
  <si>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</si>
  <si>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</si>
  <si>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</si>
  <si>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</si>
  <si>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</si>
  <si>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</si>
  <si>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</si>
  <si>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</si>
  <si>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</si>
  <si>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</si>
  <si>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</si>
  <si>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</si>
  <si>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</si>
  <si>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</si>
  <si>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</si>
  <si>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</si>
  <si>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</si>
  <si>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</si>
  <si>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</si>
  <si>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</si>
  <si>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</si>
  <si>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</si>
  <si>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</si>
  <si>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</si>
  <si>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</si>
  <si>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</si>
  <si>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</si>
  <si>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</si>
  <si>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</si>
  <si>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</si>
  <si>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</si>
  <si>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</si>
  <si>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</si>
  <si>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</si>
  <si>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</si>
  <si>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</si>
  <si>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</si>
  <si>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</si>
  <si>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</si>
  <si>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</si>
  <si>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</si>
  <si>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</si>
  <si>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</si>
  <si>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</si>
  <si>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</si>
  <si>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</si>
  <si>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</si>
  <si>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</si>
  <si>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</si>
  <si>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</si>
  <si>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</si>
  <si>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</si>
  <si>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</si>
  <si>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</si>
  <si>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</si>
  <si>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</si>
  <si>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</si>
  <si>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</si>
  <si>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</si>
  <si>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</si>
  <si>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</si>
  <si>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</si>
  <si>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</si>
  <si>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</si>
  <si>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</si>
  <si>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</si>
  <si>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</si>
  <si>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</si>
  <si>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</si>
  <si>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</si>
  <si>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</si>
  <si>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</si>
  <si>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</si>
  <si>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</si>
  <si>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</si>
  <si>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</si>
  <si>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</si>
  <si>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</si>
  <si>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</si>
  <si>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</si>
  <si>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</si>
  <si>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</si>
  <si>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</si>
  <si>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</si>
  <si>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</si>
  <si>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</si>
  <si>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</si>
  <si>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</si>
  <si>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</si>
  <si>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</si>
  <si>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</si>
  <si>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</si>
  <si>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</si>
  <si>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</si>
  <si>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</si>
  <si>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</si>
  <si>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</si>
  <si>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</si>
  <si>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</si>
  <si>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</si>
  <si>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</si>
  <si>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</si>
  <si>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</si>
  <si>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</si>
  <si>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</si>
  <si>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</si>
  <si>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</si>
  <si>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</si>
  <si>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</si>
  <si>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</si>
  <si>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</si>
  <si>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</si>
  <si>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</si>
  <si>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</si>
  <si>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</si>
  <si>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</si>
  <si>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</si>
  <si>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</si>
  <si>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</si>
  <si>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</si>
  <si>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</si>
  <si>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</si>
  <si>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</si>
  <si>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</si>
  <si>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</si>
  <si>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</si>
  <si>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</si>
  <si>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</si>
  <si>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</si>
  <si>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</si>
  <si>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</si>
  <si>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</si>
  <si>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</si>
  <si>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</si>
  <si>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</si>
  <si>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</si>
  <si>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</si>
  <si>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</si>
  <si>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</si>
  <si>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</si>
  <si>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</si>
  <si>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</si>
  <si>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</si>
  <si>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</si>
  <si>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</si>
  <si>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</si>
  <si>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</si>
  <si>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</si>
  <si>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</si>
  <si>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</si>
  <si>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</si>
  <si>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</si>
  <si>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</si>
  <si>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</si>
  <si>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</si>
  <si>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</si>
  <si>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</si>
  <si>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</si>
  <si>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</si>
  <si>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</si>
  <si>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</si>
  <si>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</si>
  <si>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</si>
  <si>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</si>
  <si>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</si>
  <si>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</si>
  <si>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</si>
  <si>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</si>
  <si>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</si>
  <si>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</si>
  <si>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</si>
  <si>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</si>
  <si>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</si>
  <si>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</si>
  <si>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</si>
  <si>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</si>
  <si>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</si>
  <si>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</si>
  <si>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</si>
  <si>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</si>
  <si>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</si>
  <si>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</si>
  <si>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</si>
  <si>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</si>
  <si>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</si>
  <si>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</si>
  <si>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</si>
  <si>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</si>
  <si>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</si>
  <si>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</si>
  <si>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</si>
  <si>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</si>
  <si>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</si>
  <si>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</si>
  <si>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</si>
  <si>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</si>
  <si>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</si>
  <si>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</si>
  <si>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</si>
  <si>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</si>
  <si>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</si>
  <si>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</si>
  <si>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</si>
  <si>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</si>
  <si>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</si>
  <si>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</si>
  <si>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</si>
  <si>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</si>
  <si>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</si>
  <si>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</si>
  <si>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</si>
  <si>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</si>
  <si>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</si>
  <si>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</si>
  <si>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</si>
  <si>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</si>
  <si>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</si>
  <si>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</si>
  <si>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</si>
  <si>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</si>
  <si>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</si>
  <si>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</si>
  <si>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</si>
  <si>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</si>
  <si>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</si>
  <si>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</si>
  <si>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</si>
  <si>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</si>
  <si>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</si>
  <si>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</si>
  <si>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</si>
  <si>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</si>
  <si>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</si>
  <si>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</si>
  <si>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</si>
  <si>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</si>
  <si>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</si>
  <si>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</si>
  <si>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</si>
  <si>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</si>
  <si>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</si>
  <si>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</si>
  <si>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</si>
  <si>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</si>
  <si>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</si>
  <si>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</si>
  <si>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</si>
  <si>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</si>
  <si>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</si>
  <si>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</si>
  <si>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</si>
  <si>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</si>
  <si>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</si>
  <si>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</si>
  <si>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</si>
  <si>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</si>
  <si>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</si>
  <si>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</si>
  <si>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</si>
  <si>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</si>
  <si>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</si>
  <si>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</si>
  <si>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</si>
  <si>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</si>
  <si>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</si>
  <si>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</si>
  <si>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</si>
  <si>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</si>
  <si>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</si>
  <si>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</si>
  <si>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</si>
  <si>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</si>
  <si>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</si>
  <si>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</si>
  <si>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</si>
  <si>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</si>
  <si>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</si>
  <si>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</si>
  <si>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</si>
  <si>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</si>
  <si>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</si>
  <si>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</si>
  <si>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</si>
  <si>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</si>
  <si>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</si>
  <si>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</si>
  <si>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</si>
  <si>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</si>
  <si>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</si>
  <si>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</si>
  <si>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</si>
  <si>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</si>
  <si>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</si>
  <si>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</si>
  <si>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</si>
  <si>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</si>
  <si>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</si>
  <si>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</si>
  <si>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</si>
  <si>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</si>
  <si>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</si>
  <si>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</si>
  <si>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</si>
  <si>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</si>
  <si>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</si>
  <si>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</si>
  <si>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</si>
  <si>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</si>
  <si>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</si>
  <si>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</si>
  <si>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</si>
  <si>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</si>
  <si>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</si>
  <si>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</si>
  <si>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</si>
  <si>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</si>
  <si>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</si>
  <si>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</si>
  <si>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</si>
  <si>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</si>
  <si>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</si>
  <si>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</si>
  <si>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</si>
  <si>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</si>
  <si>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</si>
  <si>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</si>
  <si>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</si>
  <si>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</si>
  <si>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</si>
  <si>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</si>
  <si>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</si>
  <si>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</si>
  <si>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</si>
  <si>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</si>
  <si>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</si>
  <si>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</si>
  <si>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</si>
  <si>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</si>
  <si>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</si>
  <si>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</si>
  <si>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</si>
  <si>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</si>
  <si>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</si>
  <si>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</si>
  <si>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</si>
  <si>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</si>
  <si>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</si>
  <si>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</si>
  <si>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</si>
  <si>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</si>
  <si>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</si>
  <si>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</si>
  <si>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</si>
  <si>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</si>
  <si>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</si>
  <si>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</si>
  <si>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</si>
  <si>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</si>
  <si>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</si>
  <si>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</si>
  <si>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</si>
  <si>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</si>
  <si>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</si>
  <si>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</si>
  <si>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</si>
  <si>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</si>
  <si>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</si>
  <si>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</si>
  <si>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</si>
  <si>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</si>
  <si>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</si>
  <si>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</si>
  <si>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</si>
  <si>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</si>
  <si>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</si>
  <si>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</si>
  <si>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</si>
  <si>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</si>
  <si>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</si>
  <si>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</si>
  <si>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</si>
  <si>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</si>
  <si>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</si>
  <si>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</si>
  <si>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</si>
  <si>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</si>
  <si>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</si>
  <si>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</si>
  <si>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</si>
  <si>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</si>
  <si>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</si>
  <si>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</si>
  <si>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</si>
  <si>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</si>
  <si>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</si>
  <si>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</si>
  <si>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</si>
  <si>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</si>
  <si>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</si>
  <si>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</si>
  <si>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</si>
  <si>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</si>
  <si>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</si>
  <si>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</si>
  <si>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</si>
  <si>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</si>
  <si>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</si>
  <si>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</si>
  <si>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</si>
  <si>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</si>
  <si>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</si>
  <si>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</si>
  <si>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</si>
  <si>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</si>
  <si>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</si>
  <si>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</si>
  <si>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</si>
  <si>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</si>
  <si>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</si>
  <si>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</si>
  <si>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</si>
  <si>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</si>
  <si>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</si>
  <si>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</si>
  <si>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</si>
  <si>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</si>
  <si>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</si>
  <si>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</si>
  <si>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</si>
  <si>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</si>
  <si>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</si>
  <si>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</si>
  <si>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</si>
  <si>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</si>
  <si>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</si>
  <si>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</si>
  <si>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</si>
  <si>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</si>
  <si>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</si>
  <si>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</si>
  <si>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</si>
  <si>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</si>
  <si>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</si>
  <si>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</si>
  <si>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</si>
  <si>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</si>
  <si>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</si>
  <si>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</si>
  <si>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</si>
  <si>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</si>
  <si>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</si>
  <si>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</si>
  <si>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</si>
  <si>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</si>
  <si>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</si>
  <si>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</si>
  <si>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</si>
  <si>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</si>
  <si>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</si>
  <si>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</si>
  <si>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</si>
  <si>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</si>
  <si>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</si>
  <si>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</si>
  <si>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</si>
  <si>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</si>
  <si>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</si>
  <si>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</si>
  <si>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</si>
  <si>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</si>
  <si>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</si>
  <si>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</si>
  <si>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</si>
  <si>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</si>
  <si>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</si>
  <si>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</si>
  <si>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</si>
  <si>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</si>
  <si>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</si>
  <si>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</si>
  <si>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</si>
  <si>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</si>
  <si>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</si>
  <si>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</si>
  <si>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</si>
  <si>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</si>
  <si>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</si>
  <si>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</si>
  <si>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</si>
  <si>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</si>
  <si>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</si>
  <si>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</si>
  <si>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</si>
  <si>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</si>
  <si>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</si>
  <si>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</si>
  <si>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</si>
  <si>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</si>
  <si>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</si>
  <si>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</si>
  <si>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</si>
  <si>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</si>
  <si>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</si>
  <si>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</si>
  <si>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</si>
  <si>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</si>
  <si>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</si>
  <si>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</si>
  <si>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</si>
  <si>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</si>
  <si>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</si>
  <si>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</si>
  <si>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</si>
  <si>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</si>
  <si>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</si>
  <si>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</si>
  <si>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</si>
  <si>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</si>
  <si>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</si>
  <si>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</si>
  <si>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</si>
  <si>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</si>
  <si>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</si>
  <si>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</si>
  <si>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</si>
  <si>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</si>
  <si>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</si>
  <si>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</si>
  <si>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</si>
  <si>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</si>
  <si>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</si>
  <si>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</si>
  <si>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</si>
  <si>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</si>
  <si>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</si>
  <si>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</si>
  <si>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</si>
  <si>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</si>
  <si>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</si>
  <si>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</si>
  <si>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</si>
  <si>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</si>
  <si>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</si>
  <si>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</si>
  <si>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</si>
  <si>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</si>
  <si>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</si>
  <si>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</si>
  <si>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</si>
  <si>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</si>
  <si>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</si>
  <si>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</si>
  <si>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</si>
  <si>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</si>
  <si>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</si>
  <si>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</si>
  <si>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</si>
  <si>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</si>
  <si>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</si>
  <si>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</si>
  <si>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</si>
  <si>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</si>
  <si>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</si>
  <si>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</si>
  <si>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</si>
  <si>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</si>
  <si>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</si>
  <si>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</si>
  <si>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</si>
  <si>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</si>
  <si>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</si>
  <si>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</si>
  <si>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</si>
  <si>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</si>
  <si>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</si>
  <si>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</si>
  <si>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</si>
  <si>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</si>
  <si>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</si>
  <si>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</si>
  <si>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</si>
  <si>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</si>
  <si>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</si>
  <si>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</si>
  <si>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</si>
  <si>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</si>
  <si>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</si>
  <si>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</si>
  <si>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</si>
  <si>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</si>
  <si>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</si>
  <si>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</si>
  <si>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</si>
  <si>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</si>
  <si>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</si>
  <si>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</si>
  <si>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</si>
  <si>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</si>
  <si>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</si>
  <si>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</si>
  <si>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</si>
  <si>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</si>
  <si>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</si>
  <si>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</si>
  <si>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</si>
  <si>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</si>
  <si>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</si>
  <si>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</si>
  <si>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</si>
  <si>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</si>
  <si>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</si>
  <si>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</si>
  <si>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</si>
  <si>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</si>
  <si>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</si>
  <si>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</si>
  <si>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</si>
  <si>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</si>
  <si>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</si>
  <si>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</si>
  <si>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</si>
  <si>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</si>
  <si>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</si>
  <si>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</si>
  <si>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</si>
  <si>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</si>
  <si>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</si>
  <si>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</si>
  <si>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</si>
  <si>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</si>
  <si>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</si>
  <si>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</si>
  <si>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</si>
  <si>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</si>
  <si>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</si>
  <si>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</si>
  <si>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</si>
  <si>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</si>
  <si>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</si>
  <si>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</si>
  <si>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</si>
  <si>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</si>
  <si>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</si>
  <si>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</si>
  <si>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</si>
  <si>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</si>
  <si>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</si>
  <si>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</si>
  <si>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</si>
  <si>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</si>
  <si>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</si>
  <si>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</si>
  <si>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</si>
  <si>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</si>
  <si>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</si>
  <si>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</si>
  <si>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</si>
  <si>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</si>
  <si>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</si>
  <si>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</si>
  <si>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</si>
  <si>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</si>
  <si>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</si>
  <si>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</si>
  <si>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</si>
  <si>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</si>
  <si>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</si>
  <si>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</si>
  <si>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</si>
  <si>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</si>
  <si>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</si>
  <si>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</si>
  <si>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</si>
  <si>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</si>
  <si>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</si>
  <si>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</si>
  <si>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</si>
  <si>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</si>
  <si>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</si>
  <si>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</si>
  <si>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</si>
  <si>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</si>
  <si>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</si>
  <si>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</si>
  <si>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</si>
  <si>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</si>
  <si>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</si>
  <si>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</si>
  <si>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</si>
  <si>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</si>
  <si>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</si>
  <si>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</si>
  <si>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</si>
  <si>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</si>
  <si>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</si>
  <si>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</si>
  <si>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</si>
  <si>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</si>
  <si>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</si>
  <si>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</si>
  <si>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</si>
  <si>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</si>
  <si>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</si>
  <si>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</si>
  <si>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</si>
  <si>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</si>
  <si>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</si>
  <si>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</si>
  <si>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</si>
  <si>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</si>
  <si>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</si>
  <si>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</si>
  <si>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</si>
  <si>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</si>
  <si>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</si>
  <si>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</si>
  <si>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</si>
  <si>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</si>
  <si>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</si>
  <si>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</si>
  <si>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</si>
  <si>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</si>
  <si>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</si>
  <si>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</si>
  <si>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</si>
  <si>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</si>
  <si>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</si>
  <si>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</si>
  <si>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</si>
  <si>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</si>
  <si>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</si>
  <si>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</si>
  <si>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</si>
  <si>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</si>
  <si>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</si>
  <si>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</si>
  <si>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</si>
  <si>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</si>
  <si>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</si>
  <si>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</si>
  <si>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</si>
  <si>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</si>
  <si>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</si>
  <si>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</si>
  <si>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</si>
  <si>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</si>
  <si>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</si>
  <si>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</si>
  <si>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</si>
  <si>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</si>
  <si>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</si>
  <si>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</si>
  <si>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</si>
  <si>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</si>
  <si>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</si>
  <si>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</si>
  <si>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</si>
  <si>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</si>
  <si>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</si>
  <si>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</si>
  <si>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</si>
  <si>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</si>
  <si>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</si>
  <si>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</si>
  <si>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</si>
  <si>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</si>
  <si>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</si>
  <si>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</si>
  <si>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</si>
  <si>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</si>
  <si>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</si>
  <si>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</si>
  <si>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</si>
  <si>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</si>
  <si>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</si>
  <si>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</si>
  <si>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</si>
  <si>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</si>
  <si>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</si>
  <si>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</si>
  <si>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</si>
  <si>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</si>
  <si>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</si>
  <si>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</si>
  <si>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</si>
  <si>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</si>
  <si>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</si>
  <si>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</si>
  <si>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</si>
  <si>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</si>
  <si>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</si>
  <si>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</si>
  <si>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</si>
  <si>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</si>
  <si>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</si>
  <si>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</si>
  <si>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</si>
  <si>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</si>
  <si>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</si>
  <si>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</si>
  <si>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</si>
  <si>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</si>
  <si>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</si>
  <si>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</si>
  <si>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</si>
  <si>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</si>
  <si>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</si>
  <si>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</si>
  <si>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</si>
  <si>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</si>
  <si>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</si>
  <si>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</si>
  <si>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</si>
  <si>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</si>
  <si>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</si>
  <si>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</si>
  <si>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</si>
  <si>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</si>
  <si>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</si>
  <si>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</si>
  <si>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</si>
  <si>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</si>
  <si>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</si>
  <si>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</si>
  <si>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</si>
  <si>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</si>
  <si>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</si>
  <si>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</si>
  <si>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</si>
  <si>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</si>
  <si>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</si>
  <si>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</si>
  <si>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</si>
  <si>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</si>
  <si>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</si>
  <si>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</si>
  <si>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</si>
  <si>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</si>
  <si>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</si>
  <si>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</si>
  <si>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</si>
  <si>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</si>
  <si>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</si>
  <si>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</si>
  <si>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</si>
  <si>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</si>
  <si>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</si>
  <si>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</si>
  <si>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</si>
  <si>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</si>
  <si>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</si>
  <si>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</si>
  <si>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</si>
  <si>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</si>
  <si>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</si>
  <si>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</si>
  <si>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</si>
  <si>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</si>
  <si>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</si>
  <si>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</si>
  <si>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</si>
  <si>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</si>
  <si>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</si>
  <si>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</si>
  <si>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</si>
  <si>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</si>
  <si>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</si>
  <si>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</si>
  <si>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</si>
  <si>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</si>
  <si>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</si>
  <si>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</si>
  <si>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</si>
  <si>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</si>
  <si>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</si>
  <si>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</si>
  <si>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</si>
  <si>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</si>
  <si>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</si>
  <si>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</si>
  <si>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</si>
  <si>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</si>
  <si>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</si>
  <si>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</si>
  <si>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</si>
  <si>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</si>
  <si>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</si>
  <si>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</si>
  <si>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</si>
  <si>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</si>
  <si>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</si>
  <si>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</si>
  <si>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</si>
  <si>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</si>
  <si>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</si>
  <si>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</si>
  <si>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</si>
  <si>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</si>
  <si>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</si>
  <si>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</si>
  <si>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</si>
  <si>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</si>
  <si>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</si>
  <si>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</si>
  <si>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</si>
  <si>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</si>
  <si>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</si>
  <si>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</si>
  <si>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</si>
  <si>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</si>
  <si>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</si>
  <si>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</si>
  <si>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</si>
  <si>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</si>
  <si>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</si>
  <si>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</si>
  <si>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</si>
  <si>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</si>
  <si>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</si>
  <si>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</si>
  <si>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</si>
  <si>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</si>
  <si>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</si>
  <si>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</si>
  <si>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</si>
  <si>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</si>
  <si>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</si>
  <si>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</si>
  <si>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</si>
  <si>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</si>
  <si>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</si>
  <si>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</si>
  <si>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</si>
  <si>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</si>
  <si>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</si>
  <si>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</si>
  <si>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</si>
  <si>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</si>
  <si>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</si>
  <si>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</si>
  <si>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</si>
  <si>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</si>
  <si>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</si>
  <si>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</si>
  <si>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</si>
  <si>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</si>
  <si>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</si>
  <si>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</si>
  <si>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</si>
  <si>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</si>
  <si>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</si>
  <si>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</si>
  <si>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</si>
  <si>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</si>
  <si>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</si>
  <si>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</si>
  <si>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</si>
  <si>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</si>
  <si>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</si>
  <si>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</si>
  <si>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</si>
  <si>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</si>
  <si>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</si>
  <si>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</si>
  <si>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</si>
  <si>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</si>
  <si>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</si>
  <si>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</si>
  <si>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</si>
  <si>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</si>
  <si>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</si>
  <si>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</si>
  <si>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</si>
  <si>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</si>
  <si>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</si>
  <si>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</si>
  <si>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</si>
  <si>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</si>
  <si>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</si>
  <si>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</si>
  <si>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</si>
  <si>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</si>
  <si>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</si>
  <si>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</si>
  <si>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</si>
  <si>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</si>
  <si>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</si>
  <si>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</si>
  <si>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</si>
  <si>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</si>
  <si>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</si>
  <si>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</si>
  <si>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</si>
  <si>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</si>
  <si>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</si>
  <si>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</si>
  <si>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</si>
  <si>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</si>
  <si>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</si>
  <si>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</si>
  <si>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</si>
  <si>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</si>
  <si>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</si>
  <si>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</si>
  <si>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</si>
  <si>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</si>
  <si>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</si>
  <si>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</si>
  <si>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</si>
  <si>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</si>
  <si>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</si>
  <si>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</si>
  <si>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</si>
  <si>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</si>
  <si>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</si>
  <si>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</si>
  <si>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</si>
  <si>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</si>
  <si>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</si>
  <si>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</si>
  <si>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</si>
  <si>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</si>
  <si>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</si>
  <si>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</si>
  <si>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</si>
  <si>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</si>
  <si>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</si>
  <si>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</si>
  <si>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</si>
  <si>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</si>
  <si>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</si>
  <si>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</si>
  <si>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</si>
  <si>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</si>
  <si>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</si>
  <si>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</si>
  <si>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</si>
  <si>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</si>
  <si>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</si>
  <si>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</si>
  <si>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</si>
  <si>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</si>
  <si>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</si>
  <si>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</si>
  <si>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</si>
  <si>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</si>
  <si>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</si>
  <si>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</si>
  <si>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</si>
  <si>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</si>
  <si>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</si>
  <si>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</si>
  <si>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</si>
  <si>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</si>
  <si>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</si>
  <si>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</si>
  <si>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</si>
  <si>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</si>
  <si>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</si>
  <si>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</si>
  <si>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</si>
  <si>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</si>
  <si>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</si>
  <si>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</si>
  <si>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</si>
  <si>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</si>
  <si>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</si>
  <si>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</si>
  <si>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</si>
  <si>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</si>
  <si>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</si>
  <si>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</si>
  <si>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</si>
  <si>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</si>
  <si>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</si>
  <si>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</si>
  <si>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</si>
  <si>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</si>
  <si>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</si>
  <si>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</si>
  <si>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</si>
  <si>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</si>
  <si>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</si>
  <si>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</si>
  <si>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</si>
  <si>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</si>
  <si>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</si>
  <si>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</si>
  <si>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</si>
  <si>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</si>
  <si>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</si>
  <si>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</si>
  <si>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</si>
  <si>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</si>
  <si>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</si>
  <si>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</si>
  <si>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</si>
  <si>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</si>
  <si>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</si>
  <si>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</si>
  <si>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</si>
  <si>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</si>
  <si>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</si>
  <si>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</si>
  <si>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</si>
  <si>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</si>
  <si>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</si>
  <si>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</si>
  <si>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</si>
  <si>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</si>
  <si>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</si>
  <si>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</si>
  <si>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</si>
  <si>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</si>
  <si>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</si>
  <si>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</si>
  <si>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</si>
  <si>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</si>
  <si>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</si>
  <si>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</si>
  <si>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</si>
  <si>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</si>
  <si>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</si>
  <si>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</si>
  <si>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</si>
  <si>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</si>
  <si>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</si>
  <si>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</si>
  <si>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</si>
  <si>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</si>
  <si>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</si>
  <si>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</si>
  <si>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</si>
  <si>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</si>
  <si>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</si>
  <si>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</si>
  <si>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</si>
  <si>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</si>
  <si>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</si>
  <si>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</si>
  <si>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</si>
  <si>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</si>
  <si>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</si>
  <si>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</si>
  <si>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</si>
  <si>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</si>
  <si>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</si>
  <si>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</si>
  <si>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</si>
  <si>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</si>
  <si>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</si>
  <si>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</si>
  <si>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</si>
  <si>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</si>
  <si>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</si>
  <si>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</si>
  <si>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</si>
  <si>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</si>
  <si>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</si>
  <si>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</si>
  <si>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</si>
  <si>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</si>
  <si>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</si>
  <si>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</si>
  <si>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</si>
  <si>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</si>
  <si>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</si>
  <si>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</si>
  <si>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</si>
  <si>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</si>
  <si>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</si>
  <si>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</si>
  <si>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</si>
  <si>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</si>
  <si>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</si>
  <si>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</si>
  <si>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</si>
  <si>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</si>
  <si>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</si>
  <si>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</si>
  <si>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</si>
  <si>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</si>
  <si>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</si>
  <si>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</si>
  <si>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</si>
  <si>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</si>
  <si>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</si>
  <si>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</si>
  <si>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</si>
  <si>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</si>
  <si>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</si>
  <si>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</si>
  <si>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</si>
  <si>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</si>
  <si>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</si>
  <si>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</si>
  <si>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</si>
  <si>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</si>
  <si>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</si>
  <si>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</si>
  <si>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</si>
  <si>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</si>
  <si>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</si>
  <si>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</si>
  <si>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</si>
  <si>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</si>
  <si>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</si>
  <si>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</si>
  <si>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</si>
  <si>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</si>
  <si>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</si>
  <si>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</si>
  <si>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</si>
  <si>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</si>
  <si>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</si>
  <si>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</si>
  <si>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</si>
  <si>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</si>
  <si>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</si>
  <si>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</si>
  <si>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</si>
  <si>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</si>
  <si>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</si>
  <si>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</si>
  <si>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</si>
  <si>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</si>
  <si>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</si>
  <si>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</si>
  <si>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</si>
  <si>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</si>
  <si>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</si>
  <si>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</si>
  <si>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</si>
  <si>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</si>
  <si>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</si>
  <si>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</si>
  <si>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</si>
  <si>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</si>
  <si>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</si>
  <si>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</si>
  <si>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</si>
  <si>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</si>
  <si>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</si>
  <si>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</si>
  <si>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</si>
  <si>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</si>
  <si>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</si>
  <si>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</si>
  <si>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</si>
  <si>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</si>
  <si>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</si>
  <si>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</si>
  <si>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</si>
  <si>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</si>
  <si>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</si>
  <si>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</si>
  <si>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</si>
  <si>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</si>
  <si>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</si>
  <si>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</si>
  <si>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</si>
  <si>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</si>
  <si>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</si>
  <si>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</si>
  <si>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</si>
  <si>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</si>
  <si>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</si>
  <si>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</si>
  <si>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</si>
  <si>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</si>
  <si>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</si>
  <si>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</si>
  <si>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</si>
  <si>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</si>
  <si>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</si>
  <si>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</si>
  <si>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</si>
  <si>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</si>
  <si>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</si>
  <si>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</si>
  <si>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</si>
  <si>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</si>
  <si>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</si>
  <si>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</si>
  <si>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</si>
  <si>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</si>
  <si>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</si>
  <si>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</si>
  <si>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</si>
  <si>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</si>
  <si>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</si>
  <si>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</si>
  <si>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</si>
  <si>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</si>
  <si>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</si>
  <si>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</si>
  <si>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</si>
  <si>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</si>
  <si>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</si>
  <si>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</si>
  <si>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</si>
  <si>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</si>
  <si>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</si>
  <si>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</si>
  <si>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</si>
  <si>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</si>
  <si>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</si>
  <si>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</si>
  <si>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</si>
  <si>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</si>
  <si>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</si>
  <si>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</si>
  <si>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</si>
  <si>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</si>
  <si>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</si>
  <si>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</si>
  <si>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</si>
  <si>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</si>
  <si>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</si>
  <si>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</si>
  <si>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</si>
  <si>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</si>
  <si>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</si>
  <si>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</si>
  <si>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</si>
  <si>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</si>
  <si>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</si>
  <si>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</si>
  <si>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</si>
  <si>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</si>
  <si>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</si>
  <si>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</si>
  <si>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</si>
  <si>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</si>
  <si>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</si>
  <si>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</si>
  <si>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</si>
  <si>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</si>
  <si>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</si>
  <si>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</si>
  <si>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</si>
  <si>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</si>
  <si>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</si>
  <si>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</si>
  <si>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</si>
  <si>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</si>
  <si>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</si>
  <si>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</si>
  <si>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</si>
  <si>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</si>
  <si>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</si>
  <si>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</si>
  <si>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</si>
  <si>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</si>
  <si>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</si>
  <si>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</si>
  <si>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</si>
  <si>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</si>
  <si>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</si>
  <si>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</si>
  <si>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</si>
  <si>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</si>
  <si>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</si>
  <si>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</si>
  <si>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</si>
  <si>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</si>
  <si>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</si>
  <si>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</si>
  <si>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</si>
  <si>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</si>
  <si>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</si>
  <si>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</si>
  <si>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</si>
  <si>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</si>
  <si>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</si>
  <si>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</si>
  <si>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</si>
  <si>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</si>
  <si>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</si>
  <si>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</si>
  <si>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</si>
  <si>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</si>
  <si>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</si>
  <si>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</si>
  <si>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</si>
  <si>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</si>
  <si>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</si>
  <si>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</si>
  <si>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</si>
  <si>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</si>
  <si>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</si>
  <si>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</si>
  <si>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</si>
  <si>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</si>
  <si>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</si>
  <si>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</si>
  <si>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</si>
  <si>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</si>
  <si>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</si>
  <si>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</si>
  <si>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</si>
  <si>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</si>
  <si>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</si>
  <si>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</si>
  <si>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</si>
  <si>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</si>
  <si>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</si>
  <si>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</si>
  <si>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</si>
  <si>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</si>
  <si>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</si>
  <si>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</si>
  <si>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</si>
  <si>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</si>
  <si>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</si>
  <si>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</si>
  <si>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</si>
  <si>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</si>
  <si>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</si>
  <si>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</si>
  <si>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</si>
  <si>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</si>
  <si>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</si>
  <si>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</si>
  <si>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</si>
  <si>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</si>
  <si>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</si>
  <si>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</si>
  <si>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</si>
  <si>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</si>
  <si>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</si>
  <si>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</si>
  <si>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</si>
  <si>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</si>
  <si>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</si>
  <si>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</si>
  <si>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</si>
  <si>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</si>
  <si>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</si>
  <si>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</si>
  <si>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</si>
  <si>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</si>
  <si>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</si>
  <si>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</si>
  <si>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</si>
  <si>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</si>
  <si>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</si>
  <si>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</si>
  <si>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</si>
  <si>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</si>
  <si>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</si>
  <si>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</si>
  <si>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</si>
  <si>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</si>
  <si>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</si>
  <si>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</si>
  <si>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</si>
  <si>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</si>
  <si>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</si>
  <si>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</si>
  <si>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</si>
  <si>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</si>
  <si>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</si>
  <si>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</si>
  <si>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</si>
  <si>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</si>
  <si>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</si>
  <si>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</si>
  <si>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</si>
  <si>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</si>
  <si>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</si>
  <si>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</si>
  <si>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</si>
  <si>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</si>
  <si>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</si>
  <si>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</si>
  <si>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</si>
  <si>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</si>
  <si>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</si>
  <si>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</si>
  <si>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</si>
  <si>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</si>
  <si>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</si>
  <si>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</si>
  <si>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</si>
  <si>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</si>
  <si>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</si>
  <si>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</si>
  <si>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</si>
  <si>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</si>
  <si>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</si>
  <si>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</si>
  <si>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</si>
  <si>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</si>
  <si>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</si>
  <si>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</si>
  <si>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</si>
  <si>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</si>
  <si>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</si>
  <si>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</si>
  <si>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</si>
  <si>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</si>
  <si>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</si>
  <si>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</si>
  <si>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</si>
  <si>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</si>
  <si>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</si>
  <si>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</si>
  <si>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</si>
  <si>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</si>
  <si>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</si>
  <si>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</si>
  <si>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</si>
  <si>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</si>
  <si>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</si>
  <si>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</si>
  <si>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</si>
  <si>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</si>
  <si>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</si>
  <si>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</si>
  <si>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</si>
  <si>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</si>
  <si>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</si>
  <si>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</si>
  <si>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</si>
  <si>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</si>
  <si>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</si>
  <si>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</si>
  <si>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</si>
  <si>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</si>
  <si>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</si>
  <si>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</si>
  <si>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</si>
  <si>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</si>
  <si>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</si>
  <si>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</si>
  <si>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</si>
  <si>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</si>
  <si>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</si>
  <si>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</si>
  <si>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</si>
  <si>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</si>
  <si>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</si>
  <si>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</si>
  <si>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</si>
  <si>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</si>
  <si>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</si>
  <si>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</si>
  <si>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</si>
  <si>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</si>
  <si>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</si>
  <si>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</si>
  <si>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</si>
  <si>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</si>
  <si>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</si>
  <si>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</si>
  <si>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</si>
  <si>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</si>
  <si>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</si>
  <si>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</si>
  <si>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</si>
  <si>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</si>
  <si>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</si>
  <si>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</si>
  <si>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</si>
  <si>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</si>
  <si>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</si>
  <si>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</si>
  <si>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</si>
  <si>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</si>
  <si>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</si>
  <si>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</si>
  <si>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</si>
  <si>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</si>
  <si>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</si>
  <si>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</si>
  <si>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</si>
  <si>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</si>
  <si>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</si>
  <si>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</si>
  <si>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</si>
  <si>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</si>
  <si>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</si>
  <si>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</si>
  <si>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</si>
  <si>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</si>
  <si>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</si>
  <si>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</si>
  <si>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</si>
  <si>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</si>
  <si>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</si>
  <si>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</si>
  <si>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</si>
  <si>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</si>
  <si>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</si>
  <si>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</si>
  <si>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</si>
  <si>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</si>
  <si>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</si>
  <si>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</si>
  <si>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</si>
  <si>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</si>
  <si>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</si>
  <si>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</si>
  <si>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</si>
  <si>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</si>
  <si>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</si>
  <si>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</si>
  <si>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</si>
  <si>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</si>
  <si>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</si>
  <si>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</si>
  <si>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</si>
  <si>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</si>
  <si>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</si>
  <si>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</si>
  <si>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</si>
  <si>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</si>
  <si>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</si>
  <si>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</si>
  <si>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</si>
  <si>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</si>
  <si>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</si>
  <si>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</si>
  <si>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</si>
  <si>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</si>
  <si>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</si>
  <si>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</si>
  <si>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</si>
  <si>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</si>
  <si>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</si>
  <si>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</si>
  <si>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</si>
  <si>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</si>
  <si>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</si>
  <si>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</si>
  <si>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</si>
  <si>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</si>
  <si>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</si>
  <si>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</si>
  <si>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</si>
  <si>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</si>
  <si>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</si>
  <si>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</si>
  <si>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</si>
  <si>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</si>
  <si>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</si>
  <si>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</si>
  <si>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</si>
  <si>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</si>
  <si>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</si>
  <si>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</si>
  <si>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</si>
  <si>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</si>
  <si>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</si>
  <si>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</si>
  <si>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</si>
  <si>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</si>
  <si>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</si>
  <si>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</si>
  <si>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</si>
  <si>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</si>
  <si>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</si>
  <si>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</si>
  <si>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</si>
  <si>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</si>
  <si>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</si>
  <si>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</si>
  <si>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</si>
  <si>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</si>
  <si>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</si>
  <si>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</si>
  <si>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</si>
  <si>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</si>
  <si>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</si>
  <si>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</si>
  <si>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</si>
  <si>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</si>
  <si>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</si>
  <si>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</si>
  <si>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</si>
  <si>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</si>
  <si>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</si>
  <si>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</si>
  <si>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</si>
  <si>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</si>
  <si>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</si>
  <si>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</si>
  <si>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</si>
  <si>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</si>
  <si>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</si>
  <si>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</si>
  <si>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</si>
  <si>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</si>
  <si>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</si>
  <si>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</si>
  <si>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</si>
  <si>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</si>
  <si>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</si>
  <si>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</si>
  <si>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</si>
  <si>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</si>
  <si>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</si>
  <si>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</si>
  <si>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</si>
  <si>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</si>
  <si>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</si>
  <si>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</si>
  <si>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</si>
  <si>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</si>
  <si>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</si>
  <si>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</si>
  <si>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</si>
  <si>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</si>
  <si>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</si>
  <si>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</si>
  <si>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</si>
  <si>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</si>
  <si>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</si>
  <si>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</si>
  <si>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</si>
  <si>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</si>
  <si>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</si>
  <si>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</si>
  <si>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</si>
  <si>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</si>
  <si>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</si>
  <si>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</si>
  <si>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</si>
  <si>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</si>
  <si>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</si>
  <si>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</si>
  <si>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</si>
  <si>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</si>
  <si>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</si>
  <si>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</si>
  <si>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</si>
  <si>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</si>
  <si>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</si>
  <si>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</si>
  <si>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</si>
  <si>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</si>
  <si>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</si>
  <si>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</si>
  <si>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</si>
  <si>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</si>
  <si>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</si>
  <si>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</si>
  <si>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</si>
  <si>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</si>
  <si>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</si>
  <si>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</si>
  <si>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</si>
  <si>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</si>
  <si>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</si>
  <si>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</si>
  <si>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</si>
  <si>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</si>
  <si>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</si>
  <si>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</si>
  <si>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</si>
  <si>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</si>
  <si>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</si>
  <si>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</si>
  <si>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</si>
  <si>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</si>
  <si>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</si>
  <si>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</si>
  <si>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</si>
  <si>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</si>
  <si>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</si>
  <si>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</si>
  <si>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</si>
  <si>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</si>
  <si>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</si>
  <si>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</si>
  <si>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</si>
  <si>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</si>
  <si>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</si>
  <si>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</si>
  <si>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</si>
  <si>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</si>
  <si>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</si>
  <si>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</si>
  <si>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</si>
  <si>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</si>
  <si>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</si>
  <si>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</si>
  <si>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</si>
  <si>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</si>
  <si>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</si>
  <si>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</si>
  <si>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</si>
  <si>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</si>
  <si>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</si>
  <si>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</si>
  <si>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</si>
  <si>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</si>
  <si>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</si>
  <si>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</si>
  <si>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</si>
  <si>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</si>
  <si>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</si>
  <si>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</si>
  <si>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</si>
  <si>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</si>
  <si>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</si>
  <si>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</si>
  <si>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</si>
  <si>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</si>
  <si>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</si>
  <si>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</si>
  <si>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</si>
  <si>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</si>
  <si>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</si>
  <si>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</si>
  <si>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</si>
  <si>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</si>
  <si>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</si>
  <si>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</si>
  <si>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</si>
  <si>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</si>
  <si>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</si>
  <si>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</si>
  <si>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</si>
  <si>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</si>
  <si>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</si>
  <si>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</si>
  <si>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</si>
  <si>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</si>
  <si>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</si>
  <si>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</si>
  <si>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</si>
  <si>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</si>
  <si>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</si>
  <si>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</si>
  <si>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</si>
  <si>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</si>
  <si>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</si>
  <si>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</si>
  <si>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</si>
  <si>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</si>
  <si>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</si>
  <si>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</si>
  <si>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</si>
  <si>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</si>
  <si>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</si>
  <si>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</si>
  <si>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</si>
  <si>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</si>
  <si>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</si>
  <si>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</si>
  <si>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</si>
  <si>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</si>
  <si>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</si>
  <si>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</si>
  <si>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</si>
  <si>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</si>
  <si>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</si>
  <si>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</si>
  <si>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</si>
  <si>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</si>
  <si>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</si>
  <si>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</si>
  <si>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</si>
  <si>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</si>
  <si>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</si>
  <si>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</si>
  <si>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</si>
  <si>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</si>
  <si>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</si>
  <si>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</si>
  <si>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</si>
  <si>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</si>
  <si>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</si>
  <si>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</si>
  <si>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</si>
  <si>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</si>
  <si>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</si>
  <si>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</si>
  <si>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</si>
  <si>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</si>
  <si>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</si>
  <si>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</si>
  <si>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</si>
  <si>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</si>
  <si>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</si>
  <si>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</si>
  <si>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</si>
  <si>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</si>
  <si>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</si>
  <si>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</si>
  <si>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</si>
  <si>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</si>
  <si>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</si>
  <si>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</si>
  <si>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</si>
  <si>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</si>
  <si>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</si>
  <si>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</si>
  <si>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</si>
  <si>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</si>
  <si>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</si>
  <si>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</si>
  <si>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</si>
  <si>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</si>
  <si>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</si>
  <si>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</si>
  <si>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</si>
  <si>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</si>
  <si>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</si>
  <si>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</si>
  <si>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</si>
  <si>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</si>
  <si>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</si>
  <si>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</si>
  <si>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</si>
  <si>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</si>
  <si>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</si>
  <si>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</si>
  <si>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</si>
  <si>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</si>
  <si>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</si>
  <si>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</si>
  <si>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</si>
  <si>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</si>
  <si>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</si>
  <si>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</si>
  <si>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</si>
  <si>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</si>
  <si>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</si>
  <si>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</si>
  <si>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</si>
  <si>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</si>
  <si>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</si>
  <si>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</si>
  <si>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</si>
  <si>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</si>
  <si>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</si>
  <si>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</si>
  <si>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</si>
  <si>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</si>
  <si>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</si>
  <si>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</si>
  <si>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</si>
  <si>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</si>
  <si>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</si>
  <si>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</si>
  <si>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</si>
  <si>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</si>
  <si>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</si>
  <si>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</si>
  <si>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</si>
  <si>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</si>
  <si>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</si>
  <si>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</si>
  <si>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</si>
  <si>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</si>
  <si>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</si>
  <si>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</si>
  <si>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</si>
  <si>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</si>
  <si>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</si>
  <si>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</si>
  <si>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</si>
  <si>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</si>
  <si>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</si>
  <si>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</si>
  <si>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</si>
  <si>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</si>
  <si>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</si>
  <si>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</si>
  <si>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</si>
  <si>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</si>
  <si>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</si>
  <si>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</si>
  <si>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</si>
  <si>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</si>
  <si>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</si>
  <si>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</si>
  <si>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</si>
  <si>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</si>
  <si>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</si>
  <si>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</si>
  <si>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</si>
  <si>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</si>
  <si>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</si>
  <si>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</si>
  <si>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</si>
  <si>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</si>
  <si>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</si>
  <si>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</si>
  <si>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</si>
  <si>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</si>
  <si>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</si>
  <si>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</si>
  <si>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</si>
  <si>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</si>
  <si>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</si>
  <si>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</si>
  <si>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</si>
  <si>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</si>
  <si>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</si>
  <si>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</si>
  <si>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</si>
  <si>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</si>
  <si>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</si>
  <si>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</si>
  <si>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</si>
  <si>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</si>
  <si>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</si>
  <si>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</si>
  <si>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</si>
  <si>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</si>
  <si>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</si>
  <si>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</si>
  <si>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</si>
  <si>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</si>
  <si>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</si>
  <si>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</si>
  <si>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</si>
  <si>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</si>
  <si>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</si>
  <si>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</si>
  <si>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</si>
  <si>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</si>
  <si>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</si>
  <si>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</si>
  <si>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</si>
  <si>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</si>
  <si>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</si>
  <si>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</si>
  <si>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</si>
  <si>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</si>
  <si>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</si>
  <si>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</si>
  <si>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</si>
  <si>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</si>
  <si>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</si>
  <si>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</si>
  <si>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</si>
  <si>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</si>
  <si>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</si>
  <si>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</si>
  <si>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</si>
  <si>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</si>
  <si>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</si>
  <si>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</si>
  <si>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</si>
  <si>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</si>
  <si>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</si>
  <si>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</si>
  <si>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</si>
  <si>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</si>
  <si>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</si>
  <si>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</si>
  <si>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</si>
  <si>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</si>
  <si>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</si>
  <si>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</si>
  <si>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</si>
  <si>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</si>
  <si>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</si>
  <si>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</si>
  <si>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</si>
  <si>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</si>
  <si>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</si>
  <si>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</si>
  <si>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</si>
  <si>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</si>
  <si>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</si>
  <si>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</si>
  <si>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</si>
  <si>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</si>
  <si>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</si>
  <si>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</si>
  <si>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</si>
  <si>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</si>
  <si>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</si>
  <si>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</si>
  <si>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</si>
  <si>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</si>
  <si>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</si>
  <si>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</si>
  <si>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</si>
  <si>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</si>
  <si>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</si>
  <si>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</si>
  <si>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</si>
  <si>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</si>
  <si>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</si>
  <si>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</si>
  <si>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</si>
  <si>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</si>
  <si>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</si>
  <si>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</si>
  <si>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</si>
  <si>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</si>
  <si>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</si>
  <si>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</si>
  <si>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</si>
  <si>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</si>
  <si>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</si>
  <si>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</si>
  <si>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</si>
  <si>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</si>
  <si>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</si>
  <si>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</si>
  <si>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</si>
  <si>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</si>
  <si>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</si>
  <si>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</si>
  <si>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</si>
  <si>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</si>
  <si>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</si>
  <si>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</si>
  <si>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</si>
  <si>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</si>
  <si>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</si>
  <si>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</si>
  <si>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</si>
  <si>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</si>
  <si>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</si>
  <si>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</si>
  <si>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</si>
  <si>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</si>
  <si>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</si>
  <si>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</si>
  <si>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</si>
  <si>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</si>
  <si>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</si>
  <si>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</si>
  <si>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</si>
  <si>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</si>
  <si>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</si>
  <si>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</si>
  <si>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</si>
  <si>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</si>
  <si>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</si>
  <si>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</si>
  <si>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</si>
  <si>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</si>
  <si>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</si>
  <si>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</si>
  <si>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</si>
  <si>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</si>
  <si>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</si>
  <si>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</si>
  <si>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</si>
  <si>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</si>
  <si>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</si>
  <si>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</si>
  <si>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</si>
  <si>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</si>
  <si>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</si>
  <si>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</si>
  <si>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</si>
  <si>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</si>
  <si>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</si>
  <si>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</si>
  <si>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</si>
  <si>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</si>
  <si>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</si>
  <si>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</si>
  <si>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</si>
  <si>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</si>
  <si>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</si>
  <si>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</si>
  <si>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</si>
  <si>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</si>
  <si>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</si>
  <si>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</si>
  <si>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</si>
  <si>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</si>
  <si>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</si>
  <si>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</si>
  <si>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</si>
  <si>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</si>
  <si>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</si>
  <si>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</si>
  <si>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</si>
  <si>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</si>
  <si>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</si>
  <si>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</si>
  <si>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</si>
  <si>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</si>
  <si>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</si>
  <si>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</si>
  <si>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</si>
  <si>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</si>
  <si>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</si>
  <si>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</si>
  <si>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</si>
  <si>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</si>
  <si>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</si>
  <si>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</si>
  <si>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</si>
  <si>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</si>
  <si>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</si>
  <si>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</si>
  <si>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</si>
  <si>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</si>
  <si>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</si>
  <si>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</si>
  <si>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</si>
  <si>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</si>
  <si>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</si>
  <si>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</si>
  <si>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</si>
  <si>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</si>
  <si>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</si>
  <si>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</si>
  <si>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</si>
  <si>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</si>
  <si>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</si>
  <si>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</si>
  <si>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</si>
  <si>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</si>
  <si>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</si>
  <si>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</si>
  <si>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</si>
  <si>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</si>
  <si>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</si>
  <si>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</si>
  <si>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</si>
  <si>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</si>
  <si>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</si>
  <si>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</si>
  <si>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</si>
  <si>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</si>
  <si>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</si>
  <si>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</si>
  <si>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</si>
  <si>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</si>
  <si>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</si>
  <si>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</si>
  <si>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</si>
  <si>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</si>
  <si>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</si>
  <si>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</si>
  <si>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</si>
  <si>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</si>
  <si>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</si>
  <si>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</si>
  <si>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</si>
  <si>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</si>
  <si>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</si>
  <si>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</si>
  <si>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</si>
  <si>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</si>
  <si>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</si>
  <si>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</si>
  <si>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</si>
  <si>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</si>
  <si>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</si>
  <si>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</si>
  <si>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</si>
  <si>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</si>
  <si>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</si>
  <si>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</si>
  <si>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</si>
  <si>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</si>
  <si>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</si>
  <si>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</si>
  <si>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</si>
  <si>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</si>
  <si>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</si>
  <si>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</si>
  <si>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</si>
  <si>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</si>
  <si>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</si>
  <si>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</si>
  <si>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</si>
  <si>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</si>
  <si>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</si>
  <si>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</si>
  <si>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</si>
  <si>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</si>
  <si>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</si>
  <si>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</si>
  <si>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</si>
  <si>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</si>
  <si>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</si>
  <si>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</si>
  <si>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</si>
  <si>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</si>
  <si>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</si>
  <si>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</si>
  <si>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</si>
  <si>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</si>
  <si>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</si>
  <si>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</si>
  <si>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</si>
  <si>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</si>
  <si>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</si>
  <si>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</si>
  <si>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</si>
  <si>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</si>
  <si>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</si>
  <si>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</si>
  <si>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</si>
  <si>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</si>
  <si>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</si>
  <si>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</si>
  <si>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</si>
  <si>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</si>
  <si>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</si>
  <si>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</si>
  <si>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</si>
  <si>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</si>
  <si>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</si>
  <si>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</si>
  <si>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</si>
  <si>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</si>
  <si>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</si>
  <si>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</si>
  <si>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</si>
  <si>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</si>
  <si>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</si>
  <si>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</si>
  <si>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</si>
  <si>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</si>
  <si>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</si>
  <si>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</si>
  <si>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</si>
  <si>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</si>
  <si>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</si>
  <si>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</si>
  <si>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</si>
  <si>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</si>
  <si>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</si>
  <si>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</si>
  <si>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</si>
  <si>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</si>
  <si>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</si>
  <si>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</si>
  <si>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</si>
  <si>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</si>
  <si>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</si>
  <si>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</si>
  <si>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</si>
  <si>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</si>
  <si>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</si>
  <si>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</si>
  <si>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</si>
  <si>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</si>
  <si>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</si>
  <si>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</si>
  <si>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</si>
  <si>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</si>
  <si>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</si>
  <si>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</si>
  <si>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</si>
  <si>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</si>
  <si>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</si>
  <si>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</si>
  <si>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</si>
  <si>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</si>
  <si>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</si>
  <si>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</si>
  <si>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</si>
  <si>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</si>
  <si>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</si>
  <si>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</si>
  <si>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</si>
  <si>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</si>
  <si>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</si>
  <si>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</si>
  <si>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</si>
  <si>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</si>
  <si>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</si>
  <si>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</si>
  <si>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</si>
  <si>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</si>
  <si>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</si>
  <si>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</si>
  <si>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</si>
  <si>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</si>
  <si>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</si>
  <si>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</si>
  <si>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</si>
  <si>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</si>
  <si>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</si>
  <si>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</si>
  <si>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</si>
  <si>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</si>
  <si>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</si>
  <si>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</si>
  <si>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</si>
  <si>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</si>
  <si>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</si>
  <si>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</si>
  <si>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</si>
  <si>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</si>
  <si>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</si>
  <si>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</si>
  <si>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</si>
  <si>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</si>
  <si>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</si>
  <si>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</si>
  <si>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</si>
  <si>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</si>
  <si>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</si>
  <si>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</si>
  <si>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</si>
  <si>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</si>
  <si>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</si>
  <si>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</si>
  <si>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</si>
  <si>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</si>
  <si>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</si>
  <si>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</si>
  <si>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</si>
  <si>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</si>
  <si>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</si>
  <si>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</si>
  <si>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</si>
  <si>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</si>
  <si>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</si>
  <si>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</si>
  <si>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</si>
  <si>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</si>
  <si>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</si>
  <si>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</si>
  <si>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</si>
  <si>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</si>
  <si>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</si>
  <si>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</si>
  <si>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</si>
  <si>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</si>
  <si>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</si>
  <si>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</si>
  <si>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</si>
  <si>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</si>
  <si>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</si>
  <si>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</si>
  <si>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</si>
  <si>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</si>
  <si>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</si>
  <si>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</si>
  <si>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</si>
  <si>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</si>
  <si>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</si>
  <si>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</si>
  <si>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</si>
  <si>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</si>
  <si>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</si>
  <si>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</si>
  <si>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</si>
  <si>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</si>
  <si>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</si>
  <si>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</si>
  <si>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</si>
  <si>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</si>
  <si>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</si>
  <si>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</si>
  <si>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</si>
  <si>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</si>
  <si>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</si>
  <si>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</si>
  <si>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</si>
  <si>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</si>
  <si>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</si>
  <si>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</si>
  <si>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</si>
  <si>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</si>
  <si>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</si>
  <si>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</si>
  <si>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</si>
  <si>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</si>
  <si>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</si>
  <si>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</si>
  <si>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</si>
  <si>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</si>
  <si>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</si>
  <si>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</si>
  <si>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</si>
  <si>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</si>
  <si>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</si>
  <si>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</si>
  <si>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</si>
  <si>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</si>
  <si>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</si>
  <si>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</si>
  <si>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</si>
  <si>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</si>
  <si>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</si>
  <si>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</si>
  <si>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</si>
  <si>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</si>
  <si>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</si>
  <si>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</si>
  <si>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</si>
  <si>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</si>
  <si>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</si>
  <si>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</si>
  <si>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</si>
  <si>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</si>
  <si>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</si>
  <si>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</si>
  <si>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</si>
  <si>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</si>
  <si>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</si>
  <si>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</si>
  <si>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</si>
  <si>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</si>
  <si>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</si>
  <si>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</si>
  <si>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</si>
  <si>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</si>
  <si>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</si>
  <si>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</si>
  <si>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</si>
  <si>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</si>
  <si>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</si>
  <si>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</si>
  <si>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</si>
  <si>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</si>
  <si>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</si>
  <si>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</si>
  <si>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</si>
  <si>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</si>
  <si>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</si>
  <si>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</si>
  <si>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</si>
  <si>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</si>
  <si>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</si>
  <si>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</si>
  <si>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</si>
  <si>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</si>
  <si>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</si>
  <si>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</si>
  <si>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</si>
  <si>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</si>
  <si>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</si>
  <si>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</si>
  <si>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</si>
  <si>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</si>
  <si>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</si>
  <si>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</si>
  <si>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</si>
  <si>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</si>
  <si>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</si>
  <si>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</si>
  <si>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</si>
  <si>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</si>
  <si>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</si>
  <si>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</si>
  <si>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</si>
  <si>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</si>
  <si>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</si>
  <si>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</si>
  <si>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</si>
  <si>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</si>
  <si>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</si>
  <si>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</si>
  <si>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</si>
  <si>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</si>
  <si>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</si>
  <si>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</si>
  <si>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</si>
  <si>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</si>
  <si>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</si>
  <si>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</si>
  <si>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</si>
  <si>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</si>
  <si>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</si>
  <si>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</si>
  <si>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</si>
  <si>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</si>
  <si>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</si>
  <si>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</si>
  <si>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</si>
  <si>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</si>
  <si>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</si>
  <si>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</si>
  <si>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</si>
  <si>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</si>
  <si>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</si>
  <si>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</si>
  <si>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</si>
  <si>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</si>
  <si>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</si>
  <si>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</si>
  <si>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</si>
  <si>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</si>
  <si>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</si>
  <si>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</si>
  <si>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</si>
  <si>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</si>
  <si>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</si>
  <si>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</si>
  <si>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</si>
  <si>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</si>
  <si>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</si>
  <si>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</si>
  <si>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</si>
  <si>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</si>
  <si>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</si>
  <si>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</si>
  <si>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</si>
  <si>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</si>
  <si>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</si>
  <si>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</si>
  <si>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</si>
  <si>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</si>
  <si>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</si>
  <si>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</si>
  <si>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</si>
  <si>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</si>
  <si>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</si>
  <si>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</si>
  <si>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</si>
  <si>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</si>
  <si>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</si>
  <si>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</si>
  <si>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</si>
  <si>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</si>
  <si>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</si>
  <si>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</si>
  <si>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</si>
  <si>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</si>
  <si>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</si>
  <si>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</si>
  <si>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</si>
  <si>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</si>
  <si>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</si>
  <si>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</si>
  <si>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</si>
  <si>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</si>
  <si>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</si>
  <si>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</si>
  <si>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</si>
  <si>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</si>
  <si>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</si>
  <si>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</si>
  <si>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</si>
  <si>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</si>
  <si>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</si>
  <si>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</si>
  <si>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</si>
  <si>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</si>
  <si>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</si>
  <si>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</si>
  <si>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</si>
  <si>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</si>
  <si>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</si>
  <si>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</si>
  <si>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</si>
  <si>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</si>
  <si>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</si>
  <si>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</si>
  <si>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</si>
  <si>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</si>
  <si>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</si>
  <si>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</si>
  <si>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</si>
  <si>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</si>
  <si>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</si>
  <si>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</si>
  <si>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</si>
  <si>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</si>
  <si>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</si>
  <si>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</si>
  <si>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</si>
  <si>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</si>
  <si>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</si>
  <si>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</si>
  <si>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</si>
  <si>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</si>
  <si>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</si>
  <si>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</si>
  <si>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</si>
  <si>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</si>
  <si>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</si>
  <si>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</si>
  <si>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</si>
  <si>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</si>
  <si>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</si>
  <si>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</si>
  <si>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</si>
  <si>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</si>
  <si>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</si>
  <si>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</si>
  <si>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</si>
  <si>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</si>
  <si>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</si>
  <si>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</si>
  <si>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</si>
  <si>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</si>
  <si>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</si>
  <si>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</si>
  <si>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</si>
  <si>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</si>
  <si>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</si>
  <si>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</si>
  <si>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</si>
  <si>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</si>
  <si>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</si>
  <si>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</si>
  <si>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</si>
  <si>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</si>
  <si>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</si>
  <si>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</si>
  <si>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</si>
  <si>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</si>
  <si>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</si>
  <si>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</si>
  <si>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</si>
  <si>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</si>
  <si>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</si>
  <si>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</si>
  <si>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</si>
  <si>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</si>
  <si>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</si>
  <si>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</si>
  <si>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</si>
  <si>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</si>
  <si>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</si>
  <si>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</si>
  <si>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</si>
  <si>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</si>
  <si>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</si>
  <si>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</si>
  <si>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</si>
  <si>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</si>
  <si>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</si>
  <si>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</si>
  <si>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</si>
  <si>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</si>
  <si>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</si>
  <si>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</si>
  <si>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</si>
  <si>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</si>
  <si>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</si>
  <si>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</si>
  <si>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</si>
  <si>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</si>
  <si>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</si>
  <si>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</si>
  <si>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</si>
  <si>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</si>
  <si>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</si>
  <si>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</si>
  <si>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</si>
  <si>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</si>
  <si>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</si>
  <si>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</si>
  <si>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</si>
  <si>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</si>
  <si>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</si>
  <si>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</si>
  <si>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</si>
  <si>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</si>
  <si>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</si>
  <si>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</si>
  <si>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</si>
  <si>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</si>
  <si>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</si>
  <si>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</si>
  <si>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</si>
  <si>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</si>
  <si>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</si>
  <si>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</si>
  <si>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</si>
  <si>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</si>
  <si>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</si>
  <si>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</si>
  <si>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</si>
  <si>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</si>
  <si>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</si>
  <si>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</si>
  <si>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</si>
  <si>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</si>
  <si>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</si>
  <si>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</si>
  <si>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</si>
  <si>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</si>
  <si>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</si>
  <si>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</si>
  <si>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</si>
  <si>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</si>
  <si>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</si>
  <si>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</si>
  <si>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</si>
  <si>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</si>
  <si>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</si>
  <si>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</si>
  <si>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</si>
  <si>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</si>
  <si>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</si>
  <si>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</si>
  <si>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</si>
  <si>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</si>
  <si>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</si>
  <si>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</si>
  <si>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</si>
  <si>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</si>
  <si>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</si>
  <si>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</si>
  <si>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</si>
  <si>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</si>
  <si>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</si>
  <si>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</si>
  <si>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</si>
  <si>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</si>
  <si>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</si>
  <si>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</si>
  <si>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</si>
  <si>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</si>
  <si>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</si>
  <si>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</si>
  <si>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</si>
  <si>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</si>
  <si>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</si>
  <si>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</si>
  <si>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</si>
  <si>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</si>
  <si>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</si>
  <si>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</si>
  <si>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</si>
  <si>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</si>
  <si>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</si>
  <si>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</si>
  <si>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</si>
  <si>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</si>
  <si>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</si>
  <si>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</si>
  <si>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</si>
  <si>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</si>
  <si>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</si>
  <si>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</si>
  <si>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</si>
  <si>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</si>
  <si>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</si>
  <si>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</si>
  <si>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</si>
  <si>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</si>
  <si>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</si>
  <si>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</si>
  <si>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</si>
  <si>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</si>
  <si>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</si>
  <si>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</si>
  <si>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</si>
  <si>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</si>
  <si>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</si>
  <si>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</si>
  <si>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</si>
  <si>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</si>
  <si>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</si>
  <si>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</si>
  <si>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</si>
  <si>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</si>
  <si>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</si>
  <si>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</si>
  <si>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</si>
  <si>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</si>
  <si>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</si>
  <si>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</si>
  <si>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</si>
  <si>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</si>
  <si>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</si>
  <si>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</si>
  <si>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</si>
  <si>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</si>
  <si>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</si>
  <si>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</si>
  <si>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</si>
  <si>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</si>
  <si>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</si>
  <si>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</si>
  <si>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</si>
  <si>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</si>
  <si>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</si>
  <si>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</si>
  <si>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</si>
  <si>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</si>
  <si>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</si>
  <si>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</si>
  <si>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</si>
  <si>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</si>
  <si>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</si>
  <si>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</si>
  <si>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</si>
  <si>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</si>
  <si>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</si>
  <si>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</si>
  <si>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</si>
  <si>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</si>
  <si>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</si>
  <si>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</si>
  <si>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</si>
  <si>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</si>
  <si>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</si>
  <si>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</si>
  <si>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</si>
  <si>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</si>
  <si>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</si>
  <si>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</si>
  <si>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</si>
  <si>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</si>
  <si>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</si>
  <si>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</si>
  <si>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</si>
  <si>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</si>
  <si>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</si>
  <si>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</si>
  <si>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</si>
  <si>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</si>
  <si>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</si>
  <si>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</si>
  <si>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</si>
  <si>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</si>
  <si>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</si>
  <si>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</si>
  <si>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</si>
  <si>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</si>
  <si>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</si>
  <si>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</si>
  <si>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</si>
  <si>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</si>
  <si>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</si>
  <si>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</si>
  <si>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</si>
  <si>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</si>
  <si>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</si>
  <si>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</si>
  <si>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</si>
  <si>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</si>
  <si>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</si>
  <si>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</si>
  <si>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</si>
  <si>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</si>
  <si>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</si>
  <si>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</si>
  <si>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</si>
  <si>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</si>
  <si>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</si>
  <si>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</si>
  <si>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</si>
  <si>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</si>
  <si>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</si>
  <si>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</si>
  <si>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</si>
  <si>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</si>
  <si>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</si>
  <si>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</si>
  <si>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</si>
  <si>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</si>
  <si>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</si>
  <si>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</si>
  <si>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</si>
  <si>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</si>
  <si>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</si>
  <si>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</si>
  <si>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</si>
  <si>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</si>
  <si>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</si>
  <si>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</si>
  <si>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</si>
  <si>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</si>
  <si>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</si>
  <si>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</si>
  <si>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</si>
  <si>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</si>
  <si>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</si>
  <si>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</si>
  <si>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</si>
  <si>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</si>
  <si>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</si>
  <si>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</si>
  <si>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</si>
  <si>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</si>
  <si>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</si>
  <si>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</si>
  <si>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</si>
  <si>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</si>
  <si>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</si>
  <si>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</si>
  <si>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</si>
  <si>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</si>
  <si>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</si>
  <si>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</si>
  <si>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</si>
  <si>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</si>
  <si>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</si>
  <si>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</si>
  <si>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</si>
  <si>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</si>
  <si>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</si>
  <si>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</si>
  <si>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</si>
  <si>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</si>
  <si>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</si>
  <si>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</si>
  <si>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</si>
  <si>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</si>
  <si>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</si>
  <si>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</si>
  <si>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</si>
  <si>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</si>
  <si>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</si>
  <si>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</si>
  <si>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</si>
  <si>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</si>
  <si>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</si>
  <si>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</si>
  <si>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</si>
  <si>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</si>
  <si>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</si>
  <si>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</si>
  <si>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</si>
  <si>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</si>
  <si>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</si>
  <si>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</si>
  <si>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</si>
  <si>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</si>
  <si>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</si>
  <si>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</si>
  <si>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</si>
  <si>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</si>
  <si>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</si>
  <si>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</si>
  <si>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</si>
  <si>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</si>
  <si>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</si>
  <si>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</si>
  <si>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</si>
  <si>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</si>
  <si>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</si>
  <si>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</si>
  <si>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</si>
  <si>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</si>
  <si>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</si>
  <si>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</si>
  <si>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</si>
  <si>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</si>
  <si>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</si>
  <si>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</si>
  <si>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</si>
  <si>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</si>
  <si>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</si>
  <si>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</si>
  <si>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</si>
  <si>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</si>
  <si>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</si>
  <si>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</si>
  <si>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</si>
  <si>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</si>
  <si>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</si>
  <si>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</si>
  <si>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</si>
  <si>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</si>
  <si>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</si>
  <si>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</si>
  <si>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</si>
  <si>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</si>
  <si>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</si>
  <si>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</si>
  <si>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</si>
  <si>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</si>
  <si>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</si>
  <si>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</si>
  <si>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</si>
  <si>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</si>
  <si>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</si>
  <si>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</si>
  <si>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</si>
  <si>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</si>
  <si>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</si>
  <si>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</si>
  <si>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</si>
  <si>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</si>
  <si>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</si>
  <si>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</si>
  <si>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</si>
  <si>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</si>
  <si>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</si>
  <si>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</si>
  <si>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</si>
  <si>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</si>
  <si>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</si>
  <si>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</si>
  <si>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</si>
  <si>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</si>
  <si>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</si>
  <si>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</si>
  <si>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</si>
  <si>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</si>
  <si>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</si>
  <si>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</si>
  <si>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</si>
  <si>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</si>
  <si>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</si>
  <si>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</si>
  <si>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</si>
  <si>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</si>
  <si>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</si>
  <si>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</si>
  <si>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</si>
  <si>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</si>
  <si>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</si>
  <si>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</si>
  <si>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</si>
  <si>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</si>
  <si>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</si>
  <si>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</si>
  <si>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</si>
  <si>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</si>
  <si>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</si>
  <si>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</si>
  <si>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</si>
  <si>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</si>
  <si>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</si>
  <si>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</si>
  <si>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</si>
  <si>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</si>
  <si>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</si>
  <si>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</si>
  <si>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</si>
  <si>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</si>
  <si>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</si>
  <si>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</si>
  <si>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</si>
  <si>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</si>
  <si>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</si>
  <si>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</si>
  <si>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</si>
  <si>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</si>
  <si>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</si>
  <si>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</si>
  <si>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</si>
  <si>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</si>
  <si>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</si>
  <si>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</si>
  <si>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</si>
  <si>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</si>
  <si>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</si>
  <si>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</si>
  <si>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</si>
  <si>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</si>
  <si>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</si>
  <si>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</si>
  <si>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</si>
  <si>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</si>
  <si>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</si>
  <si>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</si>
  <si>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</si>
  <si>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</si>
  <si>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</si>
  <si>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</si>
  <si>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</si>
  <si>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</si>
  <si>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</si>
  <si>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</si>
  <si>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</si>
  <si>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</si>
  <si>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</si>
  <si>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</si>
  <si>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</si>
  <si>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</si>
  <si>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</si>
  <si>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</si>
  <si>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</si>
  <si>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</si>
  <si>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</si>
  <si>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</si>
  <si>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</si>
  <si>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</si>
  <si>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</si>
  <si>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</si>
  <si>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</si>
  <si>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</si>
  <si>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</si>
  <si>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</si>
  <si>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</si>
  <si>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</si>
  <si>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</si>
  <si>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</si>
  <si>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</si>
  <si>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</si>
  <si>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</si>
  <si>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</si>
  <si>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</si>
  <si>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</si>
  <si>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</si>
  <si>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</si>
  <si>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</si>
  <si>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</si>
  <si>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</si>
  <si>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</si>
  <si>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</si>
  <si>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</si>
  <si>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</si>
  <si>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</si>
  <si>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</si>
  <si>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</si>
  <si>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</si>
  <si>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</si>
  <si>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</si>
  <si>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</si>
  <si>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</si>
  <si>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</si>
  <si>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</si>
  <si>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</si>
  <si>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</si>
  <si>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</si>
  <si>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</si>
  <si>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</si>
  <si>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</si>
  <si>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</si>
  <si>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</si>
  <si>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</si>
  <si>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</si>
  <si>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</si>
  <si>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</si>
  <si>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</si>
  <si>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</si>
  <si>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</si>
  <si>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</si>
  <si>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</si>
  <si>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</si>
  <si>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</si>
  <si>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</si>
  <si>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</si>
  <si>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</si>
  <si>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</si>
  <si>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</si>
  <si>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</si>
  <si>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</si>
  <si>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</si>
  <si>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</si>
  <si>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</si>
  <si>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</si>
  <si>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</si>
  <si>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</si>
  <si>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</si>
  <si>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</si>
  <si>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</si>
  <si>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</si>
  <si>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</si>
  <si>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</si>
  <si>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</si>
  <si>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</si>
  <si>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</si>
  <si>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</si>
  <si>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</si>
  <si>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</si>
  <si>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</si>
  <si>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</si>
  <si>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</si>
  <si>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</si>
  <si>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</si>
  <si>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</si>
  <si>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</si>
  <si>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</si>
  <si>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</si>
  <si>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</si>
  <si>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</si>
  <si>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</si>
  <si>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</si>
  <si>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</si>
  <si>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</si>
  <si>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</si>
  <si>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</si>
  <si>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</si>
  <si>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</si>
  <si>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</si>
  <si>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</si>
  <si>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</si>
  <si>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</si>
  <si>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</si>
  <si>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</si>
  <si>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</si>
  <si>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</si>
  <si>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</si>
  <si>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</si>
  <si>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</si>
  <si>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</si>
  <si>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</si>
  <si>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</si>
  <si>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</si>
  <si>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</si>
  <si>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</si>
  <si>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</si>
  <si>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</si>
  <si>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</si>
  <si>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</si>
  <si>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</si>
  <si>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</si>
  <si>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</si>
  <si>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</si>
  <si>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</si>
  <si>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</si>
  <si>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</si>
  <si>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</si>
  <si>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</si>
  <si>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</si>
  <si>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</si>
  <si>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</si>
  <si>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</si>
  <si>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</si>
  <si>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</si>
  <si>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</si>
  <si>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</si>
  <si>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</si>
  <si>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</si>
  <si>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</si>
  <si>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</si>
  <si>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</si>
  <si>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</si>
  <si>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</si>
  <si>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</si>
  <si>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</si>
  <si>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</si>
  <si>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</si>
  <si>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</si>
  <si>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</si>
  <si>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</si>
  <si>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</si>
  <si>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</si>
  <si>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</si>
  <si>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</si>
  <si>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</si>
  <si>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</si>
  <si>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</si>
  <si>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</si>
  <si>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</si>
  <si>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</si>
  <si>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</si>
  <si>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</si>
  <si>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</si>
  <si>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</si>
  <si>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</si>
  <si>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</si>
  <si>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</si>
  <si>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</si>
  <si>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</si>
  <si>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</si>
  <si>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</si>
  <si>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</si>
  <si>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</si>
  <si>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</si>
  <si>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</si>
  <si>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</si>
  <si>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</si>
  <si>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</si>
  <si>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</si>
  <si>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</si>
  <si>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</si>
  <si>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</si>
  <si>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</si>
  <si>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</si>
  <si>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</si>
  <si>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</si>
  <si>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</si>
  <si>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</si>
  <si>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</si>
  <si>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</si>
  <si>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</si>
  <si>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</si>
  <si>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</si>
  <si>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</si>
  <si>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</si>
  <si>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</si>
  <si>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</si>
  <si>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</si>
  <si>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</si>
  <si>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</si>
  <si>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</si>
  <si>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</si>
  <si>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</si>
  <si>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</si>
  <si>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</si>
  <si>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</si>
  <si>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</si>
  <si>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</si>
  <si>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</si>
  <si>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</si>
  <si>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</si>
  <si>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</si>
  <si>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</si>
  <si>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</si>
  <si>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</si>
  <si>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</si>
  <si>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</si>
  <si>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</si>
  <si>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</si>
  <si>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</si>
  <si>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</si>
  <si>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</si>
  <si>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</si>
  <si>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</si>
  <si>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</si>
  <si>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</si>
  <si>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</si>
  <si>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</si>
  <si>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</si>
  <si>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</si>
  <si>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</si>
  <si>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</si>
  <si>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</si>
  <si>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</si>
  <si>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</si>
  <si>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</si>
  <si>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</si>
  <si>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</si>
  <si>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</si>
  <si>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</si>
  <si>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</si>
  <si>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</si>
  <si>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</si>
  <si>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</si>
  <si>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</si>
  <si>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</si>
  <si>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</si>
  <si>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</si>
  <si>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</si>
  <si>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</si>
  <si>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</si>
  <si>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</si>
  <si>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</si>
  <si>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</si>
  <si>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</si>
  <si>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</si>
  <si>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</si>
  <si>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</si>
  <si>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</si>
  <si>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</si>
  <si>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</si>
  <si>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</si>
  <si>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</si>
  <si>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</si>
  <si>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</si>
  <si>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</si>
  <si>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</si>
  <si>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</si>
  <si>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</si>
  <si>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</si>
  <si>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</si>
  <si>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</si>
  <si>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</si>
  <si>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</si>
  <si>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</si>
  <si>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</si>
  <si>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</si>
  <si>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</si>
  <si>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</si>
  <si>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</si>
  <si>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</si>
  <si>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</si>
  <si>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</si>
  <si>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</si>
  <si>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</si>
  <si>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</si>
  <si>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</si>
  <si>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</si>
  <si>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</si>
  <si>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</si>
  <si>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</si>
  <si>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</si>
  <si>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</si>
  <si>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</si>
  <si>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</si>
  <si>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</si>
  <si>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</si>
  <si>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</si>
  <si>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</si>
  <si>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</si>
  <si>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</si>
  <si>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</si>
  <si>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</si>
  <si>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</si>
  <si>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</si>
  <si>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</si>
  <si>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</si>
  <si>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</si>
  <si>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</si>
  <si>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</si>
  <si>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</si>
  <si>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</si>
  <si>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</si>
  <si>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</si>
  <si>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</si>
  <si>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</si>
  <si>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</si>
  <si>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</si>
  <si>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</si>
  <si>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</si>
  <si>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</si>
  <si>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</si>
  <si>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</si>
  <si>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</si>
  <si>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</si>
  <si>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</si>
  <si>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</si>
  <si>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</si>
  <si>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</si>
  <si>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</si>
  <si>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</si>
  <si>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</si>
  <si>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</si>
  <si>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</si>
  <si>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</si>
  <si>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</si>
  <si>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</si>
  <si>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</si>
  <si>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</si>
  <si>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</si>
  <si>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</si>
  <si>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</si>
  <si>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</si>
  <si>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</si>
  <si>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</si>
  <si>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</si>
  <si>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</si>
  <si>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</si>
  <si>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</si>
  <si>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</si>
  <si>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</si>
  <si>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</si>
  <si>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</si>
  <si>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</si>
  <si>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</si>
  <si>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</si>
  <si>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</si>
  <si>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</si>
  <si>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</si>
  <si>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</si>
  <si>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</si>
  <si>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</si>
  <si>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</si>
  <si>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</si>
  <si>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</si>
  <si>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</si>
  <si>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</si>
  <si>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</si>
  <si>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</si>
  <si>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</si>
  <si>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</si>
  <si>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</si>
  <si>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</si>
  <si>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</si>
  <si>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</si>
  <si>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</si>
  <si>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</si>
  <si>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</si>
  <si>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</si>
  <si>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</si>
  <si>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</si>
  <si>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</si>
  <si>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</si>
  <si>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</si>
  <si>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</si>
  <si>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</si>
  <si>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</si>
  <si>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</si>
  <si>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</si>
  <si>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</si>
  <si>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</si>
  <si>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</si>
  <si>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</si>
  <si>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</si>
  <si>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</si>
  <si>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</si>
  <si>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</si>
  <si>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</si>
  <si>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</si>
  <si>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</si>
  <si>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</si>
  <si>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</si>
  <si>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</si>
  <si>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</si>
  <si>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</si>
  <si>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</si>
  <si>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</si>
  <si>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</si>
  <si>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</si>
  <si>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</si>
  <si>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</si>
  <si>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</si>
  <si>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</si>
  <si>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</si>
  <si>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</si>
  <si>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</si>
  <si>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</si>
  <si>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</si>
  <si>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</si>
  <si>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</si>
  <si>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</si>
  <si>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</si>
  <si>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</si>
  <si>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</si>
  <si>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</si>
  <si>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</si>
  <si>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</si>
  <si>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</si>
  <si>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</si>
  <si>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</si>
  <si>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</si>
  <si>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</si>
  <si>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</si>
  <si>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</si>
  <si>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</si>
  <si>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</si>
  <si>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</si>
  <si>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</si>
  <si>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</si>
  <si>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</si>
  <si>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</si>
  <si>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</si>
  <si>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</si>
  <si>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</si>
  <si>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</si>
  <si>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</si>
  <si>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</si>
  <si>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</si>
  <si>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</si>
  <si>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</si>
  <si>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</si>
  <si>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</si>
  <si>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</si>
  <si>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</si>
  <si>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</si>
  <si>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</si>
  <si>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</si>
  <si>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</si>
  <si>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</si>
  <si>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</si>
  <si>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</si>
  <si>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</si>
  <si>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</si>
  <si>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</si>
  <si>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</si>
  <si>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</si>
  <si>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</si>
  <si>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</si>
  <si>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</si>
  <si>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</si>
  <si>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</si>
  <si>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</si>
  <si>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</si>
  <si>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</si>
  <si>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</si>
  <si>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</si>
  <si>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</si>
  <si>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</si>
  <si>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</si>
  <si>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</si>
  <si>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</si>
  <si>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</si>
  <si>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</si>
  <si>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</si>
  <si>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</si>
  <si>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</si>
  <si>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</si>
  <si>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</si>
  <si>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</si>
  <si>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</si>
  <si>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</si>
  <si>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</si>
  <si>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</si>
  <si>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</si>
  <si>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</si>
  <si>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</si>
  <si>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</si>
  <si>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</si>
  <si>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</si>
  <si>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</si>
  <si>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</si>
  <si>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</si>
  <si>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</si>
  <si>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</si>
  <si>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</si>
  <si>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</si>
  <si>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</si>
  <si>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</si>
  <si>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</si>
  <si>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</si>
  <si>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</si>
  <si>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</si>
  <si>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</si>
  <si>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</si>
  <si>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</si>
  <si>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</si>
  <si>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</si>
  <si>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</si>
  <si>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</si>
  <si>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</si>
  <si>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</si>
  <si>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</si>
  <si>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</si>
  <si>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</si>
  <si>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</si>
  <si>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</si>
  <si>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</si>
  <si>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</si>
  <si>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</si>
  <si>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</si>
  <si>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</si>
  <si>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</si>
  <si>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</si>
  <si>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</si>
  <si>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</si>
  <si>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</si>
  <si>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</si>
  <si>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</si>
  <si>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</si>
  <si>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</si>
  <si>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</si>
  <si>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</si>
  <si>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</si>
  <si>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</si>
  <si>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</si>
  <si>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</si>
  <si>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</si>
  <si>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</si>
  <si>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</si>
  <si>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</si>
  <si>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</si>
  <si>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</si>
  <si>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</si>
  <si>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</si>
  <si>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</si>
  <si>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</si>
  <si>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</si>
  <si>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</si>
  <si>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</si>
  <si>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</si>
  <si>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</si>
  <si>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</si>
  <si>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</si>
  <si>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</si>
  <si>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</si>
  <si>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</si>
  <si>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</si>
  <si>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</si>
  <si>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</si>
  <si>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</si>
  <si>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</si>
  <si>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</si>
  <si>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</si>
  <si>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</si>
  <si>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</si>
  <si>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</si>
  <si>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</si>
  <si>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</si>
  <si>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</si>
  <si>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</si>
  <si>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</si>
  <si>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</si>
  <si>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</si>
  <si>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</si>
  <si>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</si>
  <si>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</si>
  <si>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</si>
  <si>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</si>
  <si>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</si>
  <si>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</si>
  <si>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</si>
  <si>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</si>
  <si>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</si>
  <si>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</si>
  <si>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</si>
  <si>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</si>
  <si>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</si>
  <si>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</si>
  <si>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</si>
  <si>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</si>
  <si>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</si>
  <si>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</si>
  <si>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</si>
  <si>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</si>
  <si>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</si>
  <si>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</si>
  <si>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</si>
  <si>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</si>
  <si>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</si>
  <si>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</si>
  <si>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</si>
  <si>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</si>
  <si>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</si>
  <si>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</si>
  <si>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</si>
  <si>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</si>
  <si>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</si>
  <si>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</si>
  <si>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</si>
  <si>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</si>
  <si>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</si>
  <si>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</si>
  <si>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</si>
  <si>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</si>
  <si>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</si>
  <si>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</si>
  <si>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</si>
  <si>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</si>
  <si>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</si>
  <si>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</si>
  <si>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</si>
  <si>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</si>
  <si>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</si>
  <si>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</si>
  <si>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</si>
  <si>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</si>
  <si>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</si>
  <si>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</si>
  <si>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</si>
  <si>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</si>
  <si>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</si>
  <si>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</si>
  <si>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</si>
  <si>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</si>
  <si>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</si>
  <si>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</si>
  <si>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</si>
  <si>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</si>
  <si>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</si>
  <si>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</si>
  <si>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</si>
  <si>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</si>
  <si>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</si>
  <si>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</si>
  <si>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</si>
  <si>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</si>
  <si>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</si>
  <si>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</si>
  <si>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</si>
  <si>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</si>
  <si>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</si>
  <si>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</si>
  <si>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</si>
  <si>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</si>
  <si>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</si>
  <si>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</si>
  <si>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</si>
  <si>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</si>
  <si>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</si>
  <si>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</si>
  <si>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</si>
  <si>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</si>
  <si>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</si>
  <si>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</si>
  <si>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</si>
  <si>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</si>
  <si>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</si>
  <si>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</si>
  <si>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</si>
  <si>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</si>
  <si>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</si>
  <si>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</si>
  <si>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</si>
  <si>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</si>
  <si>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</si>
  <si>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</si>
  <si>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</si>
  <si>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</si>
  <si>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</si>
  <si>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</si>
  <si>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</si>
  <si>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</si>
  <si>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</si>
  <si>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</si>
  <si>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</si>
  <si>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</si>
  <si>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</si>
  <si>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</si>
  <si>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</si>
  <si>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</si>
  <si>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</si>
  <si>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</si>
  <si>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</si>
  <si>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</si>
  <si>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</si>
  <si>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</si>
  <si>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</si>
  <si>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</si>
  <si>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</si>
  <si>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</si>
  <si>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</si>
  <si>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</si>
  <si>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</si>
  <si>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</si>
  <si>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</si>
  <si>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</si>
  <si>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</si>
  <si>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</si>
  <si>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</si>
  <si>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</si>
  <si>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</si>
  <si>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</si>
  <si>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</si>
  <si>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</si>
  <si>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</si>
  <si>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</si>
  <si>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</si>
  <si>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</si>
  <si>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</si>
  <si>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</si>
  <si>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</si>
  <si>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</si>
  <si>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</si>
  <si>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</si>
  <si>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</si>
  <si>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</si>
  <si>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</si>
  <si>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</si>
  <si>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</si>
  <si>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</si>
  <si>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</si>
  <si>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</si>
  <si>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</si>
  <si>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</si>
  <si>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</si>
  <si>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</si>
  <si>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</si>
  <si>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</si>
  <si>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</si>
  <si>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</si>
  <si>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</si>
  <si>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</si>
  <si>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</si>
  <si>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</si>
  <si>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</si>
  <si>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</si>
  <si>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</si>
  <si>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</si>
  <si>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</si>
  <si>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</si>
  <si>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</si>
  <si>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</si>
  <si>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</si>
  <si>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</si>
  <si>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</si>
  <si>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</si>
  <si>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</si>
  <si>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</si>
  <si>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</si>
  <si>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</si>
  <si>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</si>
  <si>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</si>
  <si>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</si>
  <si>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</si>
  <si>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</si>
  <si>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</si>
  <si>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</si>
  <si>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</si>
  <si>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</si>
  <si>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</si>
  <si>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</si>
  <si>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</si>
  <si>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</si>
  <si>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</si>
  <si>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</si>
  <si>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</si>
  <si>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</si>
  <si>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</si>
  <si>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</si>
  <si>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</si>
  <si>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</si>
  <si>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</si>
  <si>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</si>
  <si>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</si>
  <si>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</si>
  <si>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</si>
  <si>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</si>
  <si>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</si>
  <si>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</si>
  <si>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</si>
  <si>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</si>
  <si>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</si>
  <si>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</si>
  <si>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</si>
  <si>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</si>
  <si>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</si>
  <si>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</si>
  <si>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</si>
  <si>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</si>
  <si>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</si>
  <si>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</si>
  <si>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</si>
  <si>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</si>
  <si>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</si>
  <si>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</si>
  <si>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</si>
  <si>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</si>
  <si>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</si>
  <si>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</si>
  <si>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</si>
  <si>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</si>
  <si>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</si>
  <si>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</si>
  <si>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</si>
  <si>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</si>
  <si>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</si>
  <si>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</si>
  <si>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</si>
  <si>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</si>
  <si>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</si>
  <si>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</si>
  <si>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</si>
  <si>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</si>
  <si>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</si>
  <si>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</si>
  <si>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</si>
  <si>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</si>
  <si>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</si>
  <si>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</si>
  <si>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</si>
  <si>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</si>
  <si>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</si>
  <si>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</si>
  <si>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</si>
  <si>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</si>
  <si>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</si>
  <si>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</si>
  <si>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</si>
  <si>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</si>
  <si>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</si>
  <si>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</si>
  <si>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</si>
  <si>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</si>
  <si>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</si>
  <si>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</si>
  <si>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</si>
  <si>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</si>
  <si>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</si>
  <si>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</si>
  <si>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</si>
  <si>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</si>
  <si>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</si>
  <si>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</si>
  <si>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</si>
  <si>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</si>
  <si>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</si>
  <si>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</si>
  <si>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</si>
  <si>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</si>
  <si>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</si>
  <si>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</si>
  <si>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</si>
  <si>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</si>
  <si>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</si>
  <si>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</si>
  <si>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</si>
  <si>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</si>
  <si>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</si>
  <si>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</si>
  <si>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</si>
  <si>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</si>
  <si>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</si>
  <si>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</si>
  <si>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</si>
  <si>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</si>
  <si>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</si>
  <si>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</si>
  <si>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</si>
  <si>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</si>
  <si>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</si>
  <si>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</si>
  <si>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</si>
  <si>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</si>
  <si>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</si>
  <si>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</si>
  <si>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</si>
  <si>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</si>
  <si>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</si>
  <si>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</si>
  <si>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</si>
  <si>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</si>
  <si>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</si>
  <si>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</si>
  <si>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</si>
  <si>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</si>
  <si>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</si>
  <si>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</si>
  <si>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</si>
  <si>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</si>
  <si>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</si>
  <si>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</si>
  <si>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</si>
  <si>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</si>
  <si>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</si>
  <si>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</si>
  <si>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</si>
  <si>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</si>
  <si>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</si>
  <si>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</si>
  <si>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</si>
  <si>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</si>
  <si>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</si>
  <si>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</si>
  <si>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</si>
  <si>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</si>
  <si>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</si>
  <si>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</si>
  <si>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</si>
  <si>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</si>
  <si>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</si>
  <si>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</si>
  <si>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</si>
  <si>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</si>
  <si>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</si>
  <si>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</si>
  <si>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</si>
  <si>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</si>
  <si>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</si>
  <si>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</si>
  <si>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</si>
  <si>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</si>
  <si>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</si>
  <si>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</si>
  <si>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</si>
  <si>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</si>
  <si>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</si>
  <si>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</si>
  <si>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</si>
  <si>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</si>
  <si>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</si>
  <si>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</si>
  <si>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</si>
  <si>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</si>
  <si>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</si>
  <si>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</si>
  <si>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</si>
  <si>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</si>
  <si>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</si>
  <si>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</si>
  <si>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</si>
  <si>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</si>
  <si>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</si>
  <si>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</si>
  <si>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</si>
  <si>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</si>
  <si>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</si>
  <si>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</si>
  <si>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</si>
  <si>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</si>
  <si>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</si>
  <si>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</si>
  <si>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</si>
  <si>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</si>
  <si>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</si>
  <si>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</si>
  <si>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</si>
  <si>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</si>
  <si>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</si>
  <si>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</si>
  <si>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</si>
  <si>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</si>
  <si>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</si>
  <si>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</si>
  <si>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</si>
  <si>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</si>
  <si>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</si>
  <si>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</si>
  <si>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</si>
  <si>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</si>
  <si>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</si>
  <si>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</si>
  <si>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</si>
  <si>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</si>
  <si>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</si>
  <si>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</si>
  <si>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</si>
  <si>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</si>
  <si>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</si>
  <si>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</si>
  <si>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</si>
  <si>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</si>
  <si>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</si>
  <si>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</si>
  <si>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</si>
  <si>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</si>
  <si>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</si>
  <si>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</si>
  <si>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</si>
  <si>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</si>
  <si>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</si>
  <si>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</si>
  <si>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</si>
  <si>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</si>
  <si>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</si>
  <si>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</si>
  <si>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</si>
  <si>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</si>
  <si>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</si>
  <si>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</si>
  <si>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</si>
  <si>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</si>
  <si>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</si>
  <si>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</si>
  <si>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</si>
  <si>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</si>
  <si>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</si>
  <si>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</si>
  <si>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</si>
  <si>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</si>
  <si>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</si>
  <si>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</si>
  <si>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</si>
  <si>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</si>
  <si>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</si>
  <si>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</si>
  <si>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</si>
  <si>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</si>
  <si>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</si>
  <si>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</si>
  <si>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</si>
  <si>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</si>
  <si>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</si>
  <si>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</si>
  <si>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</si>
  <si>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</si>
  <si>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</si>
  <si>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</si>
  <si>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</si>
  <si>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</si>
  <si>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</si>
  <si>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</si>
  <si>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</si>
  <si>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</si>
  <si>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</si>
  <si>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</si>
  <si>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</si>
  <si>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</si>
  <si>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</si>
  <si>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</si>
  <si>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</si>
  <si>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</si>
  <si>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</si>
  <si>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</si>
  <si>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</si>
  <si>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</si>
  <si>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</si>
  <si>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</si>
  <si>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</si>
  <si>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</si>
  <si>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</si>
  <si>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</si>
  <si>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</si>
  <si>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</si>
  <si>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</si>
  <si>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</si>
  <si>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</si>
  <si>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</si>
  <si>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</si>
  <si>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</si>
  <si>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</si>
  <si>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</si>
  <si>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</si>
  <si>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</si>
  <si>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</si>
  <si>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</si>
  <si>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</si>
  <si>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</si>
  <si>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</si>
  <si>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</si>
  <si>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</si>
  <si>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</si>
  <si>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</si>
  <si>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</si>
  <si>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</si>
  <si>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</si>
  <si>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</si>
  <si>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</si>
  <si>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</si>
  <si>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</si>
  <si>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</si>
  <si>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</si>
  <si>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</si>
  <si>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</si>
  <si>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</si>
  <si>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</si>
  <si>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</si>
  <si>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</si>
  <si>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</si>
  <si>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</si>
  <si>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</si>
  <si>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</si>
  <si>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</si>
  <si>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</si>
  <si>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</si>
  <si>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</si>
  <si>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</si>
  <si>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</si>
  <si>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</si>
  <si>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</si>
  <si>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</si>
  <si>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</si>
  <si>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</si>
  <si>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</si>
  <si>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</si>
  <si>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</si>
  <si>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</si>
  <si>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</si>
  <si>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</si>
  <si>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</si>
  <si>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</si>
  <si>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</si>
  <si>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</si>
  <si>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</si>
  <si>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</si>
  <si>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</si>
  <si>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</si>
  <si>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</si>
  <si>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</si>
  <si>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</si>
  <si>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</si>
  <si>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</si>
  <si>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</si>
  <si>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</si>
  <si>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</si>
  <si>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</si>
  <si>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</si>
  <si>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</si>
  <si>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</si>
  <si>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</si>
  <si>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</si>
  <si>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</si>
  <si>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</si>
  <si>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</si>
  <si>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</si>
  <si>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</si>
  <si>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</si>
  <si>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</si>
  <si>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</si>
  <si>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</si>
  <si>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</si>
  <si>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</si>
  <si>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</si>
  <si>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</si>
  <si>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</si>
  <si>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</si>
  <si>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</si>
  <si>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</si>
  <si>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</si>
  <si>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</si>
  <si>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</si>
  <si>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</si>
  <si>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</si>
  <si>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</si>
  <si>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</si>
  <si>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</si>
  <si>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</si>
  <si>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</si>
  <si>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</si>
  <si>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</si>
  <si>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</si>
  <si>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</si>
  <si>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</si>
  <si>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</si>
  <si>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</si>
  <si>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</si>
  <si>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</si>
  <si>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</si>
  <si>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</si>
  <si>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</si>
  <si>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</si>
  <si>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</si>
  <si>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</si>
  <si>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</si>
  <si>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</si>
  <si>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</si>
  <si>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</si>
  <si>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</si>
  <si>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</si>
  <si>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</si>
  <si>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</si>
  <si>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</si>
  <si>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</si>
  <si>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</si>
  <si>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</si>
  <si>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</si>
  <si>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</si>
  <si>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</si>
  <si>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</si>
  <si>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</si>
  <si>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</si>
  <si>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</si>
  <si>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</si>
  <si>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</si>
  <si>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</si>
  <si>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</si>
  <si>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</si>
  <si>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</si>
  <si>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</si>
  <si>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</si>
  <si>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</si>
  <si>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</si>
  <si>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</si>
  <si>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</si>
  <si>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</si>
  <si>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</si>
  <si>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</si>
  <si>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</si>
  <si>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</si>
  <si>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</si>
  <si>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</si>
  <si>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</si>
  <si>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</si>
  <si>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</si>
  <si>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</si>
  <si>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</si>
  <si>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</si>
  <si>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</si>
  <si>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</si>
  <si>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</si>
  <si>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</si>
  <si>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</si>
  <si>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</si>
  <si>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</si>
  <si>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</si>
  <si>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</si>
  <si>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</si>
  <si>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</si>
  <si>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</si>
  <si>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</si>
  <si>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</si>
  <si>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</si>
  <si>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</si>
  <si>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</si>
  <si>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</si>
  <si>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</si>
  <si>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</si>
  <si>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</si>
  <si>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</si>
  <si>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</si>
  <si>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</si>
  <si>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</si>
  <si>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</si>
  <si>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</si>
  <si>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</si>
  <si>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</si>
  <si>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</si>
  <si>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</si>
  <si>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</si>
  <si>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</si>
  <si>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</si>
  <si>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</si>
  <si>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</si>
  <si>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</si>
  <si>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</si>
  <si>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</si>
  <si>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</si>
  <si>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</si>
  <si>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</si>
  <si>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</si>
  <si>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</si>
  <si>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</si>
  <si>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</si>
  <si>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</si>
  <si>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</si>
  <si>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</si>
  <si>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</si>
  <si>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</si>
  <si>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</si>
  <si>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</si>
  <si>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</si>
  <si>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</si>
  <si>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</si>
  <si>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</si>
  <si>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</si>
  <si>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</si>
  <si>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</si>
  <si>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</si>
  <si>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</si>
  <si>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</si>
  <si>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</si>
  <si>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</si>
  <si>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</si>
  <si>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</si>
  <si>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</si>
  <si>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</si>
  <si>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</si>
  <si>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</si>
  <si>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</si>
  <si>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</si>
  <si>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</si>
  <si>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</si>
  <si>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</si>
  <si>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</si>
  <si>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</si>
  <si>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</si>
  <si>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</si>
  <si>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</si>
  <si>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</si>
  <si>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</si>
  <si>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</si>
  <si>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</si>
  <si>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</si>
  <si>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</si>
  <si>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</si>
  <si>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</si>
  <si>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</si>
  <si>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</si>
  <si>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</si>
  <si>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</si>
  <si>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</si>
  <si>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</si>
  <si>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</si>
  <si>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</si>
  <si>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</si>
  <si>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</si>
  <si>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</si>
  <si>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</si>
  <si>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</si>
  <si>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</si>
  <si>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</si>
  <si>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</si>
  <si>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</si>
  <si>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</si>
  <si>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</si>
  <si>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</si>
  <si>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</si>
  <si>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</si>
  <si>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</si>
  <si>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</si>
  <si>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</si>
  <si>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</si>
  <si>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</si>
  <si>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</si>
  <si>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</si>
  <si>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</si>
  <si>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</si>
  <si>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</si>
  <si>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</si>
  <si>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</si>
  <si>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</si>
  <si>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</si>
  <si>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</si>
  <si>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</si>
  <si>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</si>
  <si>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</si>
  <si>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</si>
  <si>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</si>
  <si>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</si>
  <si>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</si>
  <si>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</si>
  <si>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</si>
  <si>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</si>
  <si>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</si>
  <si>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</si>
  <si>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</si>
  <si>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</si>
  <si>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</si>
  <si>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</si>
  <si>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</si>
  <si>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</si>
  <si>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</si>
  <si>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</si>
  <si>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</si>
  <si>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</si>
  <si>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</si>
  <si>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</si>
  <si>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</si>
  <si>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</si>
  <si>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</si>
  <si>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</si>
  <si>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</si>
  <si>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</si>
  <si>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</si>
  <si>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</si>
  <si>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</si>
  <si>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</si>
  <si>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</si>
  <si>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</si>
  <si>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</si>
  <si>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</si>
  <si>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</si>
  <si>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</si>
  <si>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</si>
  <si>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</si>
  <si>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</si>
  <si>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</si>
  <si>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</si>
  <si>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</si>
  <si>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</si>
  <si>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</si>
  <si>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</si>
  <si>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</si>
  <si>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</si>
  <si>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</si>
  <si>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</si>
  <si>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</si>
  <si>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</si>
  <si>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</si>
  <si>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</si>
  <si>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</si>
  <si>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</si>
  <si>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</si>
  <si>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</si>
  <si>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</si>
  <si>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</si>
  <si>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</si>
  <si>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</si>
  <si>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</si>
  <si>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</si>
  <si>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</si>
  <si>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</si>
  <si>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</si>
  <si>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</si>
  <si>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</si>
  <si>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</si>
  <si>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</si>
  <si>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</si>
  <si>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</si>
  <si>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</si>
  <si>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</si>
  <si>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</si>
  <si>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</si>
  <si>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</si>
  <si>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</si>
  <si>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</si>
  <si>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</si>
  <si>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</si>
  <si>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</si>
  <si>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</si>
  <si>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</si>
  <si>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</si>
  <si>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</si>
  <si>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</si>
  <si>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</si>
  <si>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</si>
  <si>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</si>
  <si>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</si>
  <si>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</si>
  <si>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</si>
  <si>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</si>
  <si>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</si>
  <si>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</si>
  <si>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</si>
  <si>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</si>
  <si>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</si>
  <si>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</si>
  <si>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</si>
  <si>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</si>
  <si>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</si>
  <si>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</si>
  <si>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</si>
  <si>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</si>
  <si>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</si>
  <si>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</si>
  <si>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</si>
  <si>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</si>
  <si>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</si>
  <si>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</si>
  <si>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</si>
  <si>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</si>
  <si>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</si>
  <si>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</si>
  <si>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</si>
  <si>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</si>
  <si>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</si>
  <si>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</si>
  <si>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</si>
  <si>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</si>
  <si>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</si>
  <si>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</si>
  <si>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</si>
  <si>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</si>
  <si>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</si>
  <si>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</si>
  <si>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</si>
  <si>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</si>
  <si>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</si>
  <si>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</si>
  <si>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</si>
  <si>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</si>
  <si>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</si>
  <si>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</si>
  <si>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</si>
  <si>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</si>
  <si>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</si>
  <si>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</si>
  <si>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</si>
  <si>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</si>
  <si>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</si>
  <si>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</si>
  <si>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</si>
  <si>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</si>
  <si>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</si>
  <si>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</si>
  <si>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</si>
  <si>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</si>
  <si>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</si>
  <si>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</si>
  <si>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</si>
  <si>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</si>
  <si>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</si>
  <si>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</si>
  <si>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</si>
  <si>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</si>
  <si>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</si>
  <si>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</si>
  <si>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</si>
  <si>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</si>
  <si>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</si>
  <si>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</si>
  <si>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</si>
  <si>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</si>
  <si>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</si>
  <si>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</si>
  <si>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</si>
  <si>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</si>
  <si>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</si>
  <si>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</si>
  <si>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</si>
  <si>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</si>
  <si>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</si>
  <si>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</si>
  <si>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</si>
  <si>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</si>
  <si>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</si>
  <si>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</si>
  <si>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</si>
  <si>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</si>
  <si>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</si>
  <si>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</si>
  <si>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</si>
  <si>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</si>
  <si>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</si>
  <si>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</si>
  <si>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</si>
  <si>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</si>
  <si>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</si>
  <si>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</si>
  <si>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</si>
  <si>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</si>
  <si>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</si>
  <si>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</si>
  <si>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</si>
  <si>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</si>
  <si>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</si>
  <si>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</si>
  <si>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</si>
  <si>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</si>
  <si>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</si>
  <si>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</si>
  <si>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</si>
  <si>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</si>
  <si>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</si>
  <si>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</si>
  <si>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</si>
  <si>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</si>
  <si>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</si>
  <si>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</si>
  <si>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</si>
  <si>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</si>
  <si>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</si>
  <si>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</si>
  <si>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</si>
  <si>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</si>
  <si>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</si>
  <si>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</si>
  <si>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</si>
  <si>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</si>
  <si>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</si>
  <si>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</si>
  <si>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</si>
  <si>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</si>
  <si>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</si>
  <si>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</si>
  <si>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</si>
  <si>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</si>
  <si>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</si>
  <si>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</si>
  <si>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</si>
  <si>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</si>
  <si>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</si>
  <si>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</si>
  <si>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</si>
  <si>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</si>
  <si>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</si>
  <si>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</si>
  <si>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</si>
  <si>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</si>
  <si>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</si>
  <si>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</si>
  <si>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</si>
  <si>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</si>
  <si>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</si>
  <si>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</si>
  <si>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</si>
  <si>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</si>
  <si>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</si>
  <si>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</si>
  <si>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</si>
  <si>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</si>
  <si>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</si>
  <si>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</si>
  <si>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</si>
  <si>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</si>
  <si>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</si>
  <si>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</si>
  <si>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</si>
  <si>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</si>
  <si>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</si>
  <si>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</si>
  <si>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</si>
  <si>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</si>
  <si>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</si>
  <si>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</si>
  <si>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</si>
  <si>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</si>
  <si>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</si>
  <si>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</si>
  <si>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</si>
  <si>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</si>
  <si>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</si>
  <si>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</si>
  <si>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</si>
  <si>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</si>
  <si>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</si>
  <si>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</si>
  <si>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</si>
  <si>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</si>
  <si>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</si>
  <si>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</si>
  <si>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</si>
  <si>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</si>
  <si>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</si>
  <si>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</si>
  <si>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</si>
  <si>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</si>
  <si>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</si>
  <si>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</si>
  <si>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</si>
  <si>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</si>
  <si>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</si>
  <si>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</si>
  <si>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</si>
  <si>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</si>
  <si>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</si>
  <si>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</si>
  <si>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</si>
  <si>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</si>
  <si>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</si>
  <si>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</si>
  <si>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</si>
  <si>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</si>
  <si>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</si>
  <si>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</si>
  <si>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</si>
  <si>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</si>
  <si>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</si>
  <si>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</si>
  <si>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</si>
  <si>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</si>
  <si>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</si>
  <si>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</si>
  <si>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</si>
  <si>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</si>
  <si>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</si>
  <si>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</si>
  <si>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</si>
  <si>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</si>
  <si>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</si>
  <si>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</si>
  <si>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</si>
  <si>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</si>
  <si>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</si>
  <si>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</si>
  <si>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</si>
  <si>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</si>
  <si>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</si>
  <si>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</si>
  <si>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</si>
  <si>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</si>
  <si>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</si>
  <si>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</si>
  <si>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</si>
  <si>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</si>
  <si>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</si>
  <si>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</si>
  <si>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</si>
  <si>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</si>
  <si>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</si>
  <si>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</si>
  <si>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</si>
  <si>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</si>
  <si>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</si>
  <si>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</si>
  <si>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</si>
  <si>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</si>
  <si>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</si>
  <si>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</si>
  <si>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</si>
  <si>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</si>
  <si>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</si>
  <si>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</si>
  <si>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</si>
  <si>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</si>
  <si>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</si>
  <si>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</si>
  <si>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</si>
  <si>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</si>
  <si>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</si>
  <si>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</si>
  <si>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</si>
  <si>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</si>
  <si>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</si>
  <si>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</si>
  <si>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</si>
  <si>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</si>
  <si>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</si>
  <si>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</si>
  <si>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</si>
  <si>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</si>
  <si>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</si>
  <si>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</si>
  <si>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</si>
  <si>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</si>
  <si>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</si>
  <si>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</si>
  <si>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</si>
  <si>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</si>
  <si>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</si>
  <si>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</si>
  <si>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</si>
  <si>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</si>
  <si>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</si>
  <si>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</si>
  <si>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</si>
  <si>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</si>
  <si>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</si>
  <si>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</si>
  <si>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</si>
  <si>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</si>
  <si>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</si>
  <si>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</si>
  <si>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</si>
  <si>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</si>
  <si>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</si>
  <si>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</si>
  <si>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</si>
  <si>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</si>
  <si>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</si>
  <si>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</si>
  <si>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</si>
  <si>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</si>
  <si>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</si>
  <si>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</si>
  <si>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</si>
  <si>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</si>
  <si>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</si>
  <si>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</si>
  <si>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</si>
  <si>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</si>
  <si>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</si>
  <si>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</si>
  <si>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</si>
  <si>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</si>
  <si>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</si>
  <si>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</si>
  <si>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</si>
  <si>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</si>
  <si>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</si>
  <si>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</si>
  <si>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</si>
  <si>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</si>
  <si>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</si>
  <si>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</si>
  <si>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</si>
  <si>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</si>
  <si>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</si>
  <si>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</si>
  <si>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</si>
  <si>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</si>
  <si>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</si>
  <si>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</si>
  <si>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</si>
  <si>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</si>
  <si>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</si>
  <si>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</si>
  <si>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</si>
  <si>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</si>
  <si>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</si>
  <si>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</si>
  <si>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</si>
  <si>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</si>
  <si>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</si>
  <si>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</si>
  <si>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</si>
  <si>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</si>
  <si>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</si>
  <si>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</si>
  <si>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</si>
  <si>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</si>
  <si>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</si>
  <si>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</si>
  <si>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</si>
  <si>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</si>
  <si>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</si>
  <si>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</si>
  <si>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</si>
  <si>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</si>
  <si>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</si>
  <si>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</si>
  <si>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</si>
  <si>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</si>
  <si>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</si>
  <si>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</si>
  <si>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</si>
  <si>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</si>
  <si>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</si>
  <si>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</si>
  <si>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</si>
  <si>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</si>
  <si>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</si>
  <si>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</si>
  <si>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</si>
  <si>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</si>
  <si>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</si>
  <si>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</si>
  <si>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</si>
  <si>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</si>
  <si>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</si>
  <si>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</si>
  <si>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</si>
  <si>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</si>
  <si>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</si>
  <si>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</si>
  <si>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</si>
  <si>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</si>
  <si>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</si>
  <si>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</si>
  <si>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</si>
  <si>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</si>
  <si>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</si>
  <si>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</si>
  <si>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</si>
  <si>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</si>
  <si>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</si>
  <si>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</si>
  <si>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</si>
  <si>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</si>
  <si>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</si>
  <si>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</si>
  <si>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</si>
  <si>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</si>
  <si>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</si>
  <si>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</si>
  <si>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</si>
  <si>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</si>
  <si>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</si>
  <si>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</si>
  <si>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</si>
  <si>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</si>
  <si>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</si>
  <si>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</si>
  <si>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</si>
  <si>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</si>
  <si>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</si>
  <si>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</si>
  <si>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</si>
  <si>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</si>
  <si>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</si>
  <si>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</si>
  <si>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</si>
  <si>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</si>
  <si>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</si>
  <si>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</si>
  <si>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</si>
  <si>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</si>
  <si>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</si>
  <si>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</si>
  <si>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</si>
  <si>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</si>
  <si>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</si>
  <si>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</si>
  <si>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</si>
  <si>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</si>
  <si>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</si>
  <si>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</si>
  <si>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</si>
  <si>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</si>
  <si>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</si>
  <si>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</si>
  <si>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</si>
  <si>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</si>
  <si>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</si>
  <si>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</si>
  <si>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</si>
  <si>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</si>
  <si>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</si>
  <si>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</si>
  <si>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</si>
  <si>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</si>
  <si>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</si>
  <si>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</si>
  <si>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</si>
  <si>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</si>
  <si>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</si>
  <si>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</si>
  <si>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</si>
  <si>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</si>
  <si>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</si>
  <si>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</si>
  <si>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</si>
  <si>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</si>
  <si>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</si>
  <si>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</si>
  <si>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</si>
  <si>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</si>
  <si>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</si>
  <si>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</si>
  <si>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</si>
  <si>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</si>
  <si>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</si>
  <si>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</si>
  <si>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</si>
  <si>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</si>
  <si>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</si>
  <si>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</si>
  <si>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</si>
  <si>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</si>
  <si>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</si>
  <si>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</si>
  <si>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</si>
  <si>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</si>
  <si>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</si>
  <si>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</si>
  <si>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</si>
  <si>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</si>
  <si>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</si>
  <si>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</si>
  <si>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</si>
  <si>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</si>
  <si>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</si>
  <si>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</si>
  <si>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</si>
  <si>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</si>
  <si>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</si>
  <si>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</si>
  <si>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</si>
  <si>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</si>
  <si>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</si>
  <si>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</si>
  <si>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</si>
  <si>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</si>
  <si>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</si>
  <si>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</si>
  <si>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</si>
  <si>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</si>
  <si>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</si>
  <si>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</si>
  <si>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</si>
  <si>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</si>
  <si>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</si>
  <si>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</si>
  <si>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</si>
  <si>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</si>
  <si>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</si>
  <si>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</si>
  <si>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</si>
  <si>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</si>
  <si>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</si>
  <si>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</si>
  <si>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</si>
  <si>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</si>
  <si>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</si>
  <si>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</si>
  <si>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</si>
  <si>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</si>
  <si>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</si>
  <si>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</si>
  <si>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</si>
  <si>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</si>
  <si>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</si>
  <si>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</si>
  <si>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</si>
  <si>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</si>
  <si>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</si>
  <si>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</si>
  <si>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</si>
  <si>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</si>
  <si>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</si>
  <si>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</si>
  <si>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</si>
  <si>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</si>
  <si>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</si>
  <si>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</si>
  <si>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</si>
  <si>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</si>
  <si>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</si>
  <si>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</si>
  <si>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</si>
  <si>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</si>
  <si>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</si>
  <si>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</si>
  <si>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</si>
  <si>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</si>
  <si>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</si>
  <si>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</si>
  <si>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</si>
  <si>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</si>
  <si>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</si>
  <si>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</si>
  <si>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</si>
  <si>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</si>
  <si>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</si>
  <si>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</si>
  <si>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</si>
  <si>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</si>
  <si>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</si>
  <si>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</si>
  <si>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</si>
  <si>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</si>
  <si>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</si>
  <si>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</si>
  <si>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</si>
  <si>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</si>
  <si>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</si>
  <si>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</si>
  <si>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</si>
  <si>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</si>
  <si>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</si>
  <si>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</si>
  <si>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</si>
  <si>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</si>
  <si>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</si>
  <si>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</si>
  <si>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</si>
  <si>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</si>
  <si>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</si>
  <si>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</si>
  <si>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</si>
  <si>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</si>
  <si>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</si>
  <si>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</si>
  <si>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</si>
  <si>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</si>
  <si>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</si>
  <si>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</si>
  <si>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</si>
  <si>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</si>
  <si>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</si>
  <si>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</si>
  <si>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</si>
  <si>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</si>
  <si>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</si>
  <si>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</si>
  <si>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</si>
  <si>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</si>
  <si>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</si>
  <si>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</si>
  <si>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</si>
  <si>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</si>
  <si>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</si>
  <si>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</si>
  <si>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</si>
  <si>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</si>
  <si>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</si>
  <si>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</si>
  <si>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</si>
  <si>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</si>
  <si>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</si>
  <si>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</si>
  <si>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</si>
  <si>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</si>
  <si>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</si>
  <si>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</si>
  <si>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</si>
  <si>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</si>
  <si>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</si>
  <si>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</si>
  <si>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</si>
  <si>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</si>
  <si>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</si>
  <si>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</si>
  <si>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</si>
  <si>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</si>
  <si>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</si>
  <si>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</si>
  <si>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</si>
  <si>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</si>
  <si>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</si>
  <si>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</si>
  <si>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</si>
  <si>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</si>
  <si>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</si>
  <si>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</si>
  <si>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</si>
  <si>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</si>
  <si>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</si>
  <si>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</si>
  <si>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</si>
  <si>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</si>
  <si>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</si>
  <si>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</si>
  <si>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</si>
  <si>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</si>
  <si>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</si>
  <si>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</si>
  <si>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</si>
  <si>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</si>
  <si>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</si>
  <si>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</si>
  <si>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</si>
  <si>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</si>
  <si>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</si>
  <si>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</si>
  <si>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</si>
  <si>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</si>
  <si>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</si>
  <si>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</si>
  <si>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</si>
  <si>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</si>
  <si>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</si>
  <si>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</si>
  <si>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</si>
  <si>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</si>
  <si>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</si>
  <si>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</si>
  <si>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</si>
  <si>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</si>
  <si>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</si>
  <si>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</si>
  <si>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</si>
  <si>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</si>
  <si>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</si>
  <si>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</si>
  <si>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</si>
  <si>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</si>
  <si>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</si>
  <si>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</si>
  <si>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</si>
  <si>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</si>
  <si>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</si>
  <si>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</si>
  <si>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</si>
  <si>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</si>
  <si>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</si>
  <si>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</si>
  <si>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</si>
  <si>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</si>
  <si>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</si>
  <si>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</si>
  <si>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</si>
  <si>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</si>
  <si>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</si>
  <si>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</si>
  <si>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</si>
  <si>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</si>
  <si>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</si>
  <si>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</si>
  <si>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</si>
  <si>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</si>
  <si>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</si>
  <si>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</si>
  <si>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</si>
  <si>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</si>
  <si>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</si>
  <si>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</si>
  <si>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</si>
  <si>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</si>
  <si>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</si>
  <si>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</si>
  <si>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</si>
  <si>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</si>
  <si>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</si>
  <si>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</si>
  <si>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</si>
  <si>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</si>
  <si>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</si>
  <si>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</si>
  <si>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</si>
  <si>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</si>
  <si>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</si>
  <si>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</si>
  <si>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</si>
  <si>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</si>
  <si>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</si>
  <si>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</si>
  <si>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</si>
  <si>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</si>
  <si>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</si>
  <si>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</si>
  <si>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</si>
  <si>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</si>
  <si>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</si>
  <si>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</si>
  <si>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</si>
  <si>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</si>
  <si>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</si>
  <si>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</si>
  <si>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</si>
  <si>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</si>
  <si>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</si>
  <si>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</si>
  <si>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</si>
  <si>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</si>
  <si>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</si>
  <si>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</si>
  <si>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</si>
  <si>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</si>
  <si>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</si>
  <si>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</si>
  <si>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</si>
  <si>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</si>
  <si>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</si>
  <si>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</si>
  <si>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</si>
  <si>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</si>
  <si>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</si>
  <si>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</si>
  <si>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</si>
  <si>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</si>
  <si>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</si>
  <si>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</si>
  <si>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</si>
  <si>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</si>
  <si>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</si>
  <si>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</si>
  <si>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</si>
  <si>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</si>
  <si>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</si>
  <si>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</si>
  <si>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</si>
  <si>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</si>
  <si>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</si>
  <si>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</si>
  <si>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</si>
  <si>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</si>
  <si>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</si>
  <si>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</si>
  <si>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</si>
  <si>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</si>
  <si>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</si>
  <si>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</si>
  <si>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</si>
  <si>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</si>
  <si>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</si>
  <si>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</si>
  <si>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</si>
  <si>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</si>
  <si>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</si>
  <si>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</si>
  <si>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</si>
  <si>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</si>
  <si>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</si>
  <si>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</si>
  <si>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</si>
  <si>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</si>
  <si>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</si>
  <si>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</si>
  <si>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</si>
  <si>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</si>
  <si>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</si>
  <si>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</si>
  <si>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</si>
  <si>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</si>
  <si>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</si>
  <si>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</si>
  <si>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</si>
  <si>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</si>
  <si>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</si>
  <si>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</si>
  <si>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</si>
  <si>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</si>
  <si>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</si>
  <si>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</si>
  <si>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</si>
  <si>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</si>
  <si>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</si>
  <si>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</si>
  <si>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</si>
  <si>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</si>
  <si>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</si>
  <si>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</si>
  <si>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</si>
  <si>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</si>
  <si>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</si>
  <si>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</si>
  <si>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</si>
  <si>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</si>
  <si>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</si>
  <si>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</si>
  <si>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</si>
  <si>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</si>
  <si>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</si>
  <si>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</si>
  <si>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</si>
  <si>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</si>
  <si>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</si>
  <si>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</si>
  <si>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</si>
  <si>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</si>
  <si>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</si>
  <si>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</si>
  <si>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</si>
  <si>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</si>
  <si>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</si>
  <si>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</si>
  <si>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</si>
  <si>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</si>
  <si>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</si>
  <si>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</si>
  <si>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</si>
  <si>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</si>
  <si>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</si>
  <si>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</si>
  <si>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</si>
  <si>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</si>
  <si>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</si>
  <si>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</si>
  <si>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</si>
  <si>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</si>
  <si>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</si>
  <si>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</si>
  <si>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</si>
  <si>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</si>
  <si>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</si>
  <si>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</si>
  <si>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</si>
  <si>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</si>
  <si>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</si>
  <si>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</si>
  <si>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</si>
  <si>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</si>
  <si>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</si>
  <si>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</si>
  <si>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</si>
  <si>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</si>
  <si>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</si>
  <si>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</si>
  <si>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</si>
  <si>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</si>
  <si>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</si>
  <si>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</si>
  <si>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</si>
  <si>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</si>
  <si>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</si>
  <si>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</si>
  <si>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</si>
  <si>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</si>
  <si>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</si>
  <si>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</si>
  <si>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</si>
  <si>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</si>
  <si>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</si>
  <si>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</si>
  <si>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</si>
  <si>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</si>
  <si>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</si>
  <si>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</si>
  <si>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</si>
  <si>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</si>
  <si>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</si>
  <si>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</si>
  <si>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</si>
  <si>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</si>
  <si>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</si>
  <si>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</si>
  <si>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</si>
  <si>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</si>
  <si>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</si>
  <si>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</si>
  <si>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</si>
  <si>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</si>
  <si>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</si>
  <si>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</si>
  <si>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</si>
  <si>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</si>
  <si>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</si>
  <si>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</si>
  <si>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</si>
  <si>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</si>
  <si>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</si>
  <si>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</si>
  <si>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</si>
  <si>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</si>
  <si>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</si>
  <si>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</si>
  <si>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</si>
  <si>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</si>
  <si>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</si>
  <si>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</si>
  <si>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</si>
  <si>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</si>
  <si>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</si>
  <si>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</si>
  <si>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</si>
  <si>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</si>
  <si>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</si>
  <si>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</si>
  <si>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</si>
  <si>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</si>
  <si>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</si>
  <si>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</si>
  <si>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</si>
  <si>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</si>
  <si>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</si>
  <si>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</si>
  <si>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</si>
  <si>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</si>
  <si>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</si>
  <si>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</si>
  <si>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</si>
  <si>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</si>
  <si>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</si>
  <si>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</si>
  <si>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</si>
  <si>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</si>
  <si>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</si>
  <si>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</si>
  <si>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</si>
  <si>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</si>
  <si>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</si>
  <si>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</si>
  <si>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</si>
  <si>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</si>
  <si>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</si>
  <si>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</si>
  <si>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</si>
  <si>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</si>
  <si>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</si>
  <si>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</si>
  <si>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</si>
  <si>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</si>
  <si>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</si>
  <si>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</si>
  <si>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</si>
  <si>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</si>
  <si>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</si>
  <si>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</si>
  <si>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</si>
  <si>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</si>
  <si>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</si>
  <si>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</si>
  <si>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</si>
  <si>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</si>
  <si>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</si>
  <si>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</si>
  <si>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</si>
  <si>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</si>
  <si>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</si>
  <si>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</si>
  <si>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</si>
  <si>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</si>
  <si>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</si>
  <si>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</si>
  <si>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</si>
  <si>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</si>
  <si>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</si>
  <si>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</si>
  <si>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</si>
  <si>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</si>
  <si>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</si>
  <si>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</si>
  <si>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</si>
  <si>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</si>
  <si>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</si>
  <si>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</si>
  <si>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</si>
  <si>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</si>
  <si>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</si>
  <si>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</si>
  <si>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</si>
  <si>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</si>
  <si>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</si>
  <si>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</si>
  <si>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</si>
  <si>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</si>
  <si>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</si>
  <si>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</si>
  <si>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</si>
  <si>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</si>
  <si>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</si>
  <si>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</si>
  <si>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</si>
  <si>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</si>
  <si>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</si>
  <si>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</si>
  <si>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</si>
  <si>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</si>
  <si>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</si>
  <si>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</si>
  <si>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</si>
  <si>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</si>
  <si>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</si>
  <si>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</si>
  <si>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</si>
  <si>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</si>
  <si>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</si>
  <si>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</si>
  <si>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</si>
  <si>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</si>
  <si>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</si>
  <si>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</si>
  <si>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</si>
  <si>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</si>
  <si>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</si>
  <si>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</si>
  <si>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</si>
  <si>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</si>
  <si>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</si>
  <si>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</si>
  <si>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</si>
  <si>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</si>
  <si>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</si>
  <si>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</si>
  <si>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</si>
  <si>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</si>
  <si>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</si>
  <si>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</si>
  <si>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</si>
  <si>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</si>
  <si>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</si>
  <si>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</si>
  <si>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</si>
  <si>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</si>
  <si>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</si>
  <si>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</si>
  <si>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</si>
  <si>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</si>
  <si>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</si>
  <si>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</si>
  <si>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</si>
  <si>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</si>
  <si>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</si>
  <si>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</si>
  <si>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</si>
  <si>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</si>
  <si>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</si>
  <si>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</si>
  <si>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</si>
  <si>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</si>
  <si>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</si>
  <si>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</si>
  <si>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</si>
  <si>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</si>
  <si>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</si>
  <si>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</si>
  <si>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</si>
  <si>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</si>
  <si>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</si>
  <si>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</si>
  <si>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</si>
  <si>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</si>
  <si>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</si>
  <si>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</si>
  <si>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</si>
  <si>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</si>
  <si>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</si>
  <si>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</si>
  <si>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</si>
  <si>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</si>
  <si>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</si>
  <si>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</si>
  <si>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</si>
  <si>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</si>
  <si>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</si>
  <si>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</si>
  <si>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</si>
  <si>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</si>
  <si>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</si>
  <si>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</si>
  <si>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</si>
  <si>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</si>
  <si>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</si>
  <si>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</si>
  <si>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</si>
  <si>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</si>
  <si>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</si>
  <si>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</si>
  <si>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</si>
  <si>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</si>
  <si>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</si>
  <si>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</si>
  <si>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</si>
  <si>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</si>
  <si>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</si>
  <si>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</si>
  <si>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</si>
  <si>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</si>
  <si>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</si>
  <si>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</si>
  <si>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</si>
  <si>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</si>
  <si>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</si>
  <si>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</si>
  <si>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</si>
  <si>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</si>
  <si>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</si>
  <si>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</si>
  <si>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</si>
  <si>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</si>
  <si>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</si>
  <si>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</si>
  <si>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</si>
  <si>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</si>
  <si>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</si>
  <si>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</si>
  <si>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</si>
  <si>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</si>
  <si>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</si>
  <si>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</si>
  <si>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</si>
  <si>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</si>
  <si>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</si>
  <si>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</si>
  <si>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</si>
  <si>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</si>
  <si>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</si>
  <si>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</si>
  <si>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</si>
  <si>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</si>
  <si>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</si>
  <si>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</si>
  <si>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</si>
  <si>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</si>
  <si>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</si>
  <si>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</si>
  <si>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</si>
  <si>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</si>
  <si>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</si>
  <si>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</si>
  <si>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</si>
  <si>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</si>
  <si>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</si>
  <si>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</si>
  <si>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</si>
  <si>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</si>
  <si>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</si>
  <si>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</si>
  <si>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</si>
  <si>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</si>
  <si>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</si>
  <si>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</si>
  <si>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</si>
  <si>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</si>
  <si>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</si>
  <si>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</si>
  <si>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</si>
  <si>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</si>
  <si>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</si>
  <si>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</si>
  <si>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</si>
  <si>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</si>
  <si>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</si>
  <si>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</si>
  <si>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</si>
  <si>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</si>
  <si>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</si>
  <si>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</si>
  <si>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</si>
  <si>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</si>
  <si>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</si>
  <si>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</si>
  <si>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</si>
  <si>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</si>
  <si>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</si>
  <si>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</si>
  <si>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</si>
  <si>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</si>
  <si>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</si>
  <si>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</si>
  <si>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</si>
  <si>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</si>
  <si>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</si>
  <si>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</si>
  <si>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</si>
  <si>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</si>
  <si>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</si>
  <si>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</si>
  <si>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</si>
  <si>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</si>
  <si>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</si>
  <si>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</si>
  <si>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</si>
  <si>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</si>
  <si>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</si>
  <si>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</si>
  <si>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</si>
  <si>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</si>
  <si>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</si>
  <si>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</si>
  <si>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</si>
  <si>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</si>
  <si>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</si>
  <si>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</si>
  <si>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</si>
  <si>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</si>
  <si>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</si>
  <si>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</si>
  <si>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</si>
  <si>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</si>
  <si>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</si>
  <si>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</si>
  <si>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</si>
  <si>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</si>
  <si>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</si>
  <si>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</si>
  <si>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</si>
  <si>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</si>
  <si>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</si>
  <si>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</si>
  <si>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</si>
  <si>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</si>
  <si>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</si>
  <si>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</si>
  <si>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</si>
  <si>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</si>
  <si>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</si>
  <si>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</si>
  <si>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</si>
  <si>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</si>
  <si>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</si>
  <si>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</si>
  <si>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</si>
  <si>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</si>
  <si>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</si>
  <si>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</si>
  <si>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</si>
  <si>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</si>
  <si>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</si>
  <si>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</si>
  <si>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</si>
  <si>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</si>
  <si>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</si>
  <si>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</si>
  <si>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</si>
  <si>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</si>
  <si>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</si>
  <si>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</si>
  <si>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</si>
  <si>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</si>
  <si>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</si>
  <si>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</si>
  <si>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</si>
  <si>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</si>
  <si>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</si>
  <si>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</si>
  <si>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</si>
  <si>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</si>
  <si>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</si>
  <si>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</si>
  <si>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</si>
  <si>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</si>
  <si>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</si>
  <si>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</si>
  <si>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</si>
  <si>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</si>
  <si>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</si>
  <si>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</si>
  <si>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</si>
  <si>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</si>
  <si>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</si>
  <si>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</si>
  <si>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</si>
  <si>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</si>
  <si>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</si>
  <si>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</si>
  <si>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</si>
  <si>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</si>
  <si>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</si>
  <si>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</si>
  <si>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</si>
  <si>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</si>
  <si>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</si>
  <si>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</si>
  <si>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</si>
  <si>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</si>
  <si>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</si>
  <si>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</si>
  <si>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</si>
  <si>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</si>
  <si>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</si>
  <si>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</si>
  <si>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</si>
  <si>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</si>
  <si>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</si>
  <si>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</si>
  <si>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</si>
  <si>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</si>
  <si>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</si>
  <si>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</si>
  <si>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</si>
  <si>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</si>
  <si>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</si>
  <si>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</si>
  <si>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</si>
  <si>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</si>
  <si>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</si>
  <si>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</si>
  <si>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</si>
  <si>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</si>
  <si>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</si>
  <si>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</si>
  <si>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</si>
  <si>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</si>
  <si>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</si>
  <si>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</si>
  <si>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</si>
  <si>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</si>
  <si>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</si>
  <si>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</si>
  <si>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</si>
  <si>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</si>
  <si>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</si>
  <si>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</si>
  <si>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</si>
  <si>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</si>
  <si>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</si>
  <si>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</si>
  <si>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</si>
  <si>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</si>
  <si>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</si>
  <si>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</si>
  <si>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</si>
  <si>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</si>
  <si>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</si>
  <si>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</si>
  <si>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</si>
  <si>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</si>
  <si>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</si>
  <si>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</si>
  <si>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</si>
  <si>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</si>
  <si>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</si>
  <si>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</si>
  <si>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</si>
  <si>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</si>
  <si>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</si>
  <si>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</si>
  <si>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</si>
  <si>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</si>
  <si>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</si>
  <si>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</si>
  <si>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</si>
  <si>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</si>
  <si>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</si>
  <si>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</si>
  <si>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</si>
  <si>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</si>
  <si>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</si>
  <si>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</si>
  <si>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</si>
  <si>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</si>
  <si>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</si>
  <si>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</si>
  <si>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</si>
  <si>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</si>
  <si>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</si>
  <si>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</si>
  <si>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</si>
  <si>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</si>
  <si>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</si>
  <si>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</si>
  <si>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</si>
  <si>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</si>
  <si>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</si>
  <si>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</si>
  <si>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</si>
  <si>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</si>
  <si>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</si>
  <si>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</si>
  <si>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</si>
  <si>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</si>
  <si>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</si>
  <si>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</si>
  <si>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</si>
  <si>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</si>
  <si>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</si>
  <si>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</si>
  <si>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</si>
  <si>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</si>
  <si>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</si>
  <si>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</si>
  <si>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</si>
  <si>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</si>
  <si>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</si>
  <si>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</si>
  <si>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</si>
  <si>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</si>
  <si>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</si>
  <si>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</si>
  <si>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</si>
  <si>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</si>
  <si>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</si>
  <si>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</si>
  <si>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</si>
  <si>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</si>
  <si>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</si>
  <si>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</si>
  <si>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</si>
  <si>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</si>
  <si>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</si>
  <si>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</si>
  <si>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</si>
  <si>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</si>
  <si>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</si>
  <si>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</si>
  <si>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</si>
  <si>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</si>
  <si>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</si>
  <si>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</si>
  <si>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</si>
  <si>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</si>
  <si>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</si>
  <si>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</si>
  <si>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</si>
  <si>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</si>
  <si>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</si>
  <si>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</si>
  <si>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</si>
  <si>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</si>
  <si>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</si>
  <si>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</si>
  <si>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</si>
  <si>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</si>
  <si>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</si>
  <si>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</si>
  <si>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</si>
  <si>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</si>
  <si>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</si>
  <si>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</si>
  <si>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</si>
  <si>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</si>
  <si>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</si>
  <si>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</si>
  <si>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</si>
  <si>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</si>
  <si>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</si>
  <si>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</si>
  <si>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</si>
  <si>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</si>
  <si>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</si>
  <si>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</si>
  <si>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</si>
  <si>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</si>
  <si>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</si>
  <si>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</si>
  <si>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</si>
  <si>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</si>
  <si>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</si>
  <si>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</si>
  <si>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</si>
  <si>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</si>
  <si>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</si>
  <si>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</si>
  <si>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</si>
  <si>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</si>
  <si>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</si>
  <si>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</si>
  <si>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</si>
  <si>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</si>
  <si>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</si>
  <si>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</si>
  <si>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</si>
  <si>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</si>
  <si>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</si>
  <si>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</si>
  <si>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</si>
  <si>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</si>
  <si>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</si>
  <si>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</si>
  <si>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</si>
  <si>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</si>
  <si>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</si>
  <si>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</si>
  <si>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</si>
  <si>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</si>
  <si>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</si>
  <si>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</si>
  <si>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</si>
  <si>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</si>
  <si>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</si>
  <si>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</si>
  <si>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</si>
  <si>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</si>
  <si>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</si>
  <si>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</si>
  <si>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</si>
  <si>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</si>
  <si>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</si>
  <si>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</si>
  <si>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</si>
  <si>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</si>
  <si>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</si>
  <si>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</si>
  <si>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</si>
  <si>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</si>
  <si>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</si>
  <si>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</si>
  <si>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</si>
  <si>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</si>
  <si>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</si>
  <si>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</si>
  <si>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</si>
  <si>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</si>
  <si>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</si>
  <si>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</si>
  <si>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</si>
  <si>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</si>
  <si>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</si>
  <si>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</si>
  <si>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</si>
  <si>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</si>
  <si>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</si>
  <si>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</si>
  <si>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</si>
  <si>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</si>
  <si>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</si>
  <si>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</si>
  <si>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</si>
  <si>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</si>
  <si>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</si>
  <si>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</si>
  <si>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</si>
  <si>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</si>
  <si>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</si>
  <si>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</si>
  <si>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</si>
  <si>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</si>
  <si>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</si>
  <si>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</si>
  <si>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</si>
  <si>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</si>
  <si>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</si>
  <si>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</si>
  <si>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</si>
  <si>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</si>
  <si>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</si>
  <si>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</si>
  <si>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</si>
  <si>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</si>
  <si>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</si>
  <si>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</si>
  <si>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</si>
  <si>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</si>
  <si>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</si>
  <si>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</si>
  <si>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</si>
  <si>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</si>
  <si>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</si>
  <si>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</si>
  <si>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</si>
  <si>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</si>
  <si>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</si>
  <si>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</si>
  <si>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</si>
  <si>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</si>
  <si>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</si>
  <si>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</si>
  <si>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</si>
  <si>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</si>
  <si>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</si>
  <si>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</si>
  <si>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</si>
  <si>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</si>
  <si>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</si>
  <si>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</si>
  <si>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</si>
  <si>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</si>
  <si>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</si>
  <si>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</si>
  <si>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</si>
  <si>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</si>
  <si>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</si>
  <si>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</si>
  <si>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</si>
  <si>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</si>
  <si>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</si>
  <si>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</si>
  <si>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</si>
  <si>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</si>
  <si>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</si>
  <si>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</si>
  <si>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</si>
  <si>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</si>
  <si>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</si>
  <si>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</si>
  <si>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</si>
  <si>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</si>
  <si>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</si>
  <si>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</si>
  <si>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</si>
  <si>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</si>
  <si>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</si>
  <si>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</si>
  <si>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</si>
  <si>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</si>
  <si>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</si>
  <si>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</si>
  <si>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</si>
  <si>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</si>
  <si>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</si>
  <si>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</si>
  <si>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</si>
  <si>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</si>
  <si>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</si>
  <si>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</si>
  <si>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</si>
  <si>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</si>
  <si>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</si>
  <si>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</si>
  <si>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</si>
  <si>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</si>
  <si>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</si>
  <si>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</si>
  <si>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</si>
  <si>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</si>
  <si>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</si>
  <si>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</si>
  <si>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</si>
  <si>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</si>
  <si>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</si>
  <si>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</si>
  <si>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</si>
  <si>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</si>
  <si>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</si>
  <si>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</si>
  <si>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</si>
  <si>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</si>
  <si>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</si>
  <si>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</si>
  <si>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</si>
  <si>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</si>
  <si>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</si>
  <si>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</si>
  <si>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</si>
  <si>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</si>
  <si>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</si>
  <si>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</si>
  <si>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</si>
  <si>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</si>
  <si>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</si>
  <si>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</si>
  <si>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</si>
  <si>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</si>
  <si>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</si>
  <si>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</si>
  <si>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</si>
  <si>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</si>
  <si>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</si>
  <si>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</si>
  <si>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</si>
  <si>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</si>
  <si>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</si>
  <si>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</si>
  <si>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</si>
  <si>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</si>
  <si>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</si>
  <si>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</si>
  <si>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</si>
  <si>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</si>
  <si>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</si>
  <si>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</si>
  <si>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</si>
  <si>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</si>
  <si>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</si>
  <si>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</si>
  <si>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</si>
  <si>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</si>
  <si>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</si>
  <si>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</si>
  <si>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</si>
  <si>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</si>
  <si>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</si>
  <si>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</si>
  <si>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</si>
  <si>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</si>
  <si>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</si>
  <si>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</si>
  <si>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</si>
  <si>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</si>
  <si>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</si>
  <si>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</si>
  <si>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</si>
  <si>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</si>
  <si>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</si>
  <si>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</si>
  <si>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</si>
  <si>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</si>
  <si>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</si>
  <si>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</si>
  <si>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</si>
  <si>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</si>
  <si>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</si>
  <si>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</si>
  <si>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</si>
  <si>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</si>
  <si>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</si>
  <si>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</si>
  <si>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</si>
  <si>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</si>
  <si>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</si>
  <si>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</si>
  <si>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</si>
  <si>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</si>
  <si>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</si>
  <si>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</si>
  <si>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</si>
  <si>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</si>
  <si>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</si>
  <si>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</si>
  <si>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</si>
  <si>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</si>
  <si>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</si>
  <si>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</si>
  <si>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</si>
  <si>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</si>
  <si>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</si>
  <si>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</si>
  <si>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</si>
  <si>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</si>
  <si>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</si>
  <si>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</si>
  <si>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</si>
  <si>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</si>
  <si>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</si>
  <si>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</si>
  <si>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</si>
  <si>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</si>
  <si>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</si>
  <si>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</si>
  <si>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</si>
  <si>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</si>
  <si>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</si>
  <si>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</si>
  <si>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</si>
  <si>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</si>
  <si>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</si>
  <si>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</si>
  <si>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</si>
  <si>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</si>
  <si>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</si>
  <si>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</si>
  <si>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</si>
  <si>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</si>
  <si>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</si>
  <si>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</si>
  <si>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</si>
  <si>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</si>
  <si>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</si>
  <si>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</si>
  <si>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</si>
  <si>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</si>
  <si>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</si>
  <si>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</si>
  <si>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</si>
  <si>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</si>
  <si>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</si>
  <si>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</si>
  <si>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</si>
  <si>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</si>
  <si>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</si>
  <si>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</si>
  <si>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</si>
  <si>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</si>
  <si>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</si>
  <si>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</si>
  <si>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</si>
  <si>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</si>
  <si>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</si>
  <si>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</si>
  <si>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</si>
  <si>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</si>
  <si>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</si>
  <si>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</si>
  <si>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</si>
  <si>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</si>
  <si>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</si>
  <si>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</si>
  <si>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</si>
  <si>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</si>
  <si>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</si>
  <si>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</si>
  <si>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</si>
  <si>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</si>
  <si>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</si>
  <si>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</si>
  <si>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</si>
  <si>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</si>
  <si>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</si>
  <si>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</si>
  <si>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</si>
  <si>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</si>
  <si>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</si>
  <si>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</si>
  <si>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</si>
  <si>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</si>
  <si>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</si>
  <si>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</si>
  <si>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</si>
  <si>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</si>
  <si>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</si>
  <si>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</si>
  <si>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</si>
  <si>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</si>
  <si>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</si>
  <si>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</si>
  <si>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</si>
  <si>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</si>
  <si>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</si>
  <si>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</si>
  <si>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</si>
  <si>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</si>
  <si>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</si>
  <si>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</si>
  <si>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</si>
  <si>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</si>
  <si>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</si>
  <si>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</si>
  <si>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</si>
  <si>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</si>
  <si>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</si>
  <si>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</si>
  <si>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</si>
  <si>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</si>
  <si>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</si>
  <si>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</si>
  <si>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</si>
  <si>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</si>
  <si>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</si>
  <si>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</si>
  <si>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</si>
  <si>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</si>
  <si>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</si>
  <si>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</si>
  <si>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</si>
  <si>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</si>
  <si>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</si>
  <si>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</si>
  <si>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</si>
  <si>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</si>
  <si>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</si>
  <si>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</si>
  <si>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</si>
  <si>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</si>
  <si>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</si>
  <si>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</si>
  <si>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</si>
  <si>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</si>
  <si>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</si>
  <si>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</si>
  <si>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</si>
  <si>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</si>
  <si>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</si>
  <si>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</si>
  <si>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</si>
  <si>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</si>
  <si>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</si>
  <si>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</si>
  <si>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</si>
  <si>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</si>
  <si>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</si>
  <si>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</si>
  <si>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</si>
  <si>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</si>
  <si>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</si>
  <si>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</si>
  <si>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</si>
  <si>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</si>
  <si>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</si>
  <si>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</si>
  <si>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</si>
  <si>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</si>
  <si>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</si>
  <si>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</si>
  <si>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</si>
  <si>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</si>
  <si>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</si>
  <si>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</si>
  <si>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</si>
  <si>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</si>
  <si>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</si>
  <si>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</si>
  <si>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</si>
  <si>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</si>
  <si>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</si>
  <si>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</si>
  <si>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</si>
  <si>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</si>
  <si>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</si>
  <si>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</si>
  <si>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</si>
  <si>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</si>
  <si>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</si>
  <si>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</si>
  <si>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</si>
  <si>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</si>
  <si>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</si>
  <si>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</si>
  <si>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</si>
  <si>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</si>
  <si>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</si>
  <si>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</si>
  <si>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</si>
  <si>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</si>
  <si>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</si>
  <si>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</si>
  <si>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</si>
  <si>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</si>
  <si>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</si>
  <si>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</si>
  <si>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</si>
  <si>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</si>
  <si>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</si>
  <si>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</si>
  <si>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</si>
  <si>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</si>
  <si>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</si>
  <si>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</si>
  <si>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</si>
  <si>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</si>
  <si>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</si>
  <si>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</si>
  <si>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</si>
  <si>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</si>
  <si>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</si>
  <si>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</si>
  <si>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</si>
  <si>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</si>
  <si>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</si>
  <si>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</si>
  <si>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</si>
  <si>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</si>
  <si>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</si>
  <si>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</si>
  <si>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</si>
  <si>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</si>
  <si>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</si>
  <si>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</si>
  <si>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</si>
  <si>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</si>
  <si>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</si>
  <si>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</si>
  <si>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</si>
  <si>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</si>
  <si>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</si>
  <si>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</si>
  <si>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</si>
  <si>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</si>
  <si>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</si>
  <si>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</si>
  <si>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</si>
  <si>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</si>
  <si>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</si>
  <si>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</si>
  <si>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</si>
  <si>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</si>
  <si>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</si>
  <si>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</si>
  <si>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</si>
  <si>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</si>
  <si>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</si>
  <si>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</si>
  <si>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</si>
  <si>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</si>
  <si>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</si>
  <si>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</si>
  <si>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</si>
  <si>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</si>
  <si>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</si>
  <si>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</si>
  <si>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</si>
  <si>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</si>
  <si>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</si>
  <si>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</si>
  <si>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</si>
  <si>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</si>
  <si>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</si>
  <si>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</si>
  <si>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</si>
  <si>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</si>
  <si>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</si>
  <si>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</si>
  <si>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</si>
  <si>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</si>
  <si>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</si>
  <si>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</si>
  <si>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</si>
  <si>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</si>
  <si>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</si>
  <si>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</si>
  <si>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</si>
  <si>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</si>
  <si>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</si>
  <si>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</si>
  <si>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</si>
  <si>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</si>
  <si>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</si>
  <si>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</si>
  <si>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</si>
  <si>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</si>
  <si>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</si>
  <si>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</si>
  <si>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</si>
  <si>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</si>
  <si>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</si>
  <si>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</si>
  <si>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</si>
  <si>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</si>
  <si>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</si>
  <si>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</si>
  <si>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</si>
  <si>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</si>
  <si>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</si>
  <si>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</si>
  <si>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</si>
  <si>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</si>
  <si>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</si>
  <si>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</si>
  <si>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</si>
  <si>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</si>
  <si>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</si>
  <si>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</si>
  <si>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</si>
  <si>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</si>
  <si>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</si>
  <si>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</si>
  <si>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</si>
  <si>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</si>
  <si>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</si>
  <si>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</si>
  <si>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</si>
  <si>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</si>
  <si>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</si>
  <si>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</si>
  <si>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</si>
  <si>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</si>
  <si>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</si>
  <si>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</si>
  <si>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</si>
  <si>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</si>
  <si>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</si>
  <si>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</si>
  <si>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</si>
  <si>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</si>
  <si>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</si>
  <si>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</si>
  <si>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</si>
  <si>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</si>
  <si>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</si>
  <si>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</si>
  <si>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</si>
  <si>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</si>
  <si>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</si>
  <si>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</si>
  <si>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</si>
  <si>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</si>
  <si>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</si>
  <si>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</si>
  <si>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</si>
  <si>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</si>
  <si>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</si>
  <si>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</si>
  <si>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</si>
  <si>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</si>
  <si>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</si>
  <si>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</si>
  <si>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</si>
  <si>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</si>
  <si>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</si>
  <si>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</si>
  <si>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</si>
  <si>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</si>
  <si>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</si>
  <si>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</si>
  <si>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</si>
  <si>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</si>
  <si>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</si>
  <si>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</si>
  <si>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</si>
  <si>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</si>
  <si>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</si>
  <si>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</si>
  <si>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</si>
  <si>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</si>
  <si>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</si>
  <si>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</si>
  <si>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</si>
  <si>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</si>
  <si>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</si>
  <si>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</si>
  <si>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</si>
  <si>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</si>
  <si>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</si>
  <si>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</si>
  <si>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</si>
  <si>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</si>
  <si>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</si>
  <si>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</si>
  <si>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</si>
  <si>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</si>
  <si>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</si>
  <si>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</si>
  <si>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</si>
  <si>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</si>
  <si>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</si>
  <si>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</si>
  <si>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</si>
  <si>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</si>
  <si>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</si>
  <si>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</si>
  <si>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</si>
  <si>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</si>
  <si>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</si>
  <si>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</si>
  <si>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</si>
  <si>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</si>
  <si>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</si>
  <si>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</si>
  <si>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</si>
  <si>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</si>
  <si>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</si>
  <si>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</si>
  <si>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</si>
  <si>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</si>
  <si>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</si>
  <si>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</si>
  <si>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</si>
  <si>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</si>
  <si>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</si>
  <si>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</si>
  <si>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</si>
  <si>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</si>
  <si>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</si>
  <si>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</si>
  <si>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</si>
  <si>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</si>
  <si>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</si>
  <si>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</si>
  <si>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</si>
  <si>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</si>
  <si>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</si>
  <si>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</si>
  <si>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</si>
  <si>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</si>
  <si>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</si>
  <si>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</si>
  <si>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</si>
  <si>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</si>
  <si>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</si>
  <si>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</si>
  <si>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</si>
  <si>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</si>
  <si>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</si>
  <si>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</si>
  <si>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</si>
  <si>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</si>
  <si>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</si>
  <si>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</si>
  <si>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</si>
  <si>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</si>
  <si>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</si>
  <si>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</si>
  <si>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</si>
  <si>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</si>
  <si>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</si>
  <si>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</si>
  <si>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</si>
  <si>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</si>
  <si>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</si>
  <si>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</si>
  <si>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</si>
  <si>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</si>
  <si>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</si>
  <si>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</si>
  <si>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</si>
  <si>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</si>
  <si>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</si>
  <si>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</si>
  <si>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</si>
  <si>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</si>
  <si>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</si>
  <si>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</si>
  <si>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</si>
  <si>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</si>
  <si>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</si>
  <si>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</si>
  <si>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</si>
  <si>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</si>
  <si>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</si>
  <si>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</si>
  <si>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</si>
  <si>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</si>
  <si>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</si>
  <si>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</si>
  <si>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</si>
  <si>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</si>
  <si>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</si>
  <si>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</si>
  <si>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</si>
  <si>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</si>
  <si>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</si>
  <si>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</si>
  <si>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</si>
  <si>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</si>
  <si>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</si>
  <si>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</si>
  <si>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</si>
  <si>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</si>
  <si>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</si>
  <si>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</si>
  <si>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</si>
  <si>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</si>
  <si>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</si>
  <si>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</si>
  <si>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</si>
  <si>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</si>
  <si>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</si>
  <si>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</si>
  <si>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</si>
  <si>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</si>
  <si>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</si>
  <si>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</si>
  <si>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</si>
  <si>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</si>
  <si>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</si>
  <si>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</si>
  <si>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</si>
  <si>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</si>
  <si>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</si>
  <si>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</si>
  <si>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</si>
  <si>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</si>
  <si>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</si>
  <si>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</si>
  <si>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</si>
  <si>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</si>
  <si>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</si>
  <si>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</si>
  <si>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</si>
  <si>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</si>
  <si>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</si>
  <si>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</si>
  <si>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</si>
  <si>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</si>
  <si>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</si>
  <si>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</si>
  <si>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</si>
  <si>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</si>
  <si>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</si>
  <si>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</si>
  <si>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</si>
  <si>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</si>
  <si>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</si>
  <si>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</si>
  <si>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</si>
  <si>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</si>
  <si>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</si>
  <si>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</si>
  <si>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</si>
  <si>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</si>
  <si>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</si>
  <si>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</si>
  <si>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</si>
  <si>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</si>
  <si>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</si>
  <si>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</si>
  <si>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</si>
  <si>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</si>
  <si>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</si>
  <si>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</si>
  <si>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</si>
  <si>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</si>
  <si>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</si>
  <si>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</si>
  <si>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</si>
  <si>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</si>
  <si>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</si>
  <si>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</si>
  <si>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</si>
  <si>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</si>
  <si>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</si>
  <si>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</si>
  <si>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</si>
  <si>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</si>
  <si>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</si>
  <si>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</si>
  <si>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</si>
  <si>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</si>
  <si>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</si>
  <si>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</si>
  <si>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</si>
  <si>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</si>
  <si>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</si>
  <si>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</si>
  <si>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</si>
  <si>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</si>
  <si>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</si>
  <si>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</si>
  <si>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</si>
  <si>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</si>
  <si>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</si>
  <si>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</si>
  <si>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</si>
  <si>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</si>
  <si>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</si>
  <si>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</si>
  <si>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</si>
  <si>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</si>
  <si>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</si>
  <si>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</si>
  <si>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</si>
  <si>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</si>
  <si>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</si>
  <si>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</si>
  <si>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</si>
  <si>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</si>
  <si>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</si>
  <si>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</si>
  <si>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</si>
  <si>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</si>
  <si>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</si>
  <si>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</si>
  <si>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</si>
  <si>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</si>
  <si>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</si>
  <si>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</si>
  <si>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</si>
  <si>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</si>
  <si>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</si>
  <si>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</si>
  <si>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</si>
  <si>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</si>
  <si>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</si>
  <si>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</si>
  <si>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</si>
  <si>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</si>
  <si>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</si>
  <si>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</si>
  <si>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</si>
  <si>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</si>
  <si>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</si>
  <si>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</si>
  <si>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</si>
  <si>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</si>
  <si>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</si>
  <si>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</si>
  <si>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</si>
  <si>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</si>
  <si>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</si>
  <si>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</si>
  <si>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</si>
  <si>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</si>
  <si>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</si>
  <si>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</si>
  <si>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</si>
  <si>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</si>
  <si>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</si>
  <si>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</si>
  <si>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</si>
  <si>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</si>
  <si>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</si>
  <si>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</si>
  <si>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</si>
  <si>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</si>
  <si>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</si>
  <si>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</si>
  <si>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</si>
  <si>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</si>
  <si>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</si>
  <si>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</si>
  <si>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</si>
  <si>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</si>
  <si>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</si>
  <si>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</si>
  <si>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</si>
  <si>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</si>
  <si>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</si>
  <si>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</si>
  <si>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</si>
  <si>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</si>
  <si>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</si>
  <si>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</si>
  <si>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</si>
  <si>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</si>
  <si>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</si>
  <si>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</si>
  <si>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</si>
  <si>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</si>
  <si>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</si>
  <si>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</si>
  <si>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</si>
  <si>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</si>
  <si>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</si>
  <si>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</si>
  <si>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</si>
  <si>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</si>
  <si>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</si>
  <si>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</si>
  <si>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</si>
  <si>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</si>
  <si>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</si>
  <si>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</si>
  <si>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</si>
  <si>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</si>
  <si>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</si>
  <si>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</si>
  <si>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</si>
  <si>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</si>
  <si>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</si>
  <si>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</si>
  <si>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</si>
  <si>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</si>
  <si>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</si>
  <si>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</si>
  <si>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</si>
  <si>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</si>
  <si>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</si>
  <si>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</si>
  <si>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</si>
  <si>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</si>
  <si>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</si>
  <si>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</si>
  <si>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</si>
  <si>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</si>
  <si>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</si>
  <si>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</si>
  <si>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</si>
  <si>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</si>
  <si>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</si>
  <si>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</si>
  <si>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</si>
  <si>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</si>
  <si>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</si>
  <si>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</si>
  <si>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</si>
  <si>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</si>
  <si>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</si>
  <si>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</si>
  <si>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</si>
  <si>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</si>
  <si>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</si>
  <si>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</si>
  <si>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</si>
  <si>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</si>
  <si>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</si>
  <si>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</si>
  <si>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</si>
  <si>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</si>
  <si>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</si>
  <si>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</si>
  <si>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</si>
  <si>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</si>
  <si>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</si>
  <si>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</si>
  <si>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</si>
  <si>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</si>
  <si>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</si>
  <si>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</si>
  <si>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</si>
  <si>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</si>
  <si>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</si>
  <si>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</si>
  <si>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</si>
  <si>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</si>
  <si>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</si>
  <si>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</si>
  <si>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</si>
  <si>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</si>
  <si>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</si>
  <si>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</si>
  <si>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</si>
  <si>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</si>
  <si>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</si>
  <si>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</si>
  <si>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</si>
  <si>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</si>
  <si>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</si>
  <si>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</si>
  <si>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</si>
  <si>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</si>
  <si>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</si>
  <si>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</si>
  <si>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</si>
  <si>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</si>
  <si>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</si>
  <si>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</si>
  <si>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</si>
  <si>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</si>
  <si>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</si>
  <si>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</si>
  <si>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</si>
  <si>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</si>
  <si>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</si>
  <si>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</si>
  <si>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</si>
  <si>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</si>
  <si>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</si>
  <si>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</si>
  <si>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</si>
  <si>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</si>
  <si>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</si>
  <si>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</si>
  <si>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</si>
  <si>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</si>
  <si>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</si>
  <si>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</si>
  <si>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</si>
  <si>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</si>
  <si>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</si>
  <si>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</si>
  <si>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</si>
  <si>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</si>
  <si>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</si>
  <si>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</si>
  <si>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</si>
  <si>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</si>
  <si>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</si>
  <si>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</si>
  <si>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</si>
  <si>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</si>
  <si>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</si>
  <si>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</si>
  <si>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</si>
  <si>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</si>
  <si>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</si>
  <si>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</si>
  <si>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</si>
  <si>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</si>
  <si>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</si>
  <si>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</si>
  <si>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</si>
  <si>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</si>
  <si>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</si>
  <si>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</si>
  <si>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</si>
  <si>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</si>
  <si>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</si>
  <si>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</si>
  <si>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</si>
  <si>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</si>
  <si>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</si>
  <si>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</si>
  <si>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</si>
  <si>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</si>
  <si>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</si>
  <si>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</si>
  <si>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</si>
  <si>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</si>
  <si>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</si>
  <si>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</si>
  <si>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</si>
  <si>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</si>
  <si>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</si>
  <si>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</si>
  <si>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</si>
  <si>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</si>
  <si>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</si>
  <si>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</si>
  <si>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</si>
  <si>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</si>
  <si>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</si>
  <si>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</si>
  <si>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</si>
  <si>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</si>
  <si>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</si>
  <si>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</si>
  <si>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</si>
  <si>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</si>
  <si>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</si>
  <si>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</si>
  <si>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</si>
  <si>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</si>
  <si>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</si>
  <si>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</si>
  <si>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</si>
  <si>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</si>
  <si>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</si>
  <si>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</si>
  <si>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</si>
  <si>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</si>
  <si>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</si>
  <si>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</si>
  <si>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</si>
  <si>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</si>
  <si>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</si>
  <si>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</si>
  <si>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</si>
  <si>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</si>
  <si>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</si>
  <si>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</si>
  <si>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</si>
  <si>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</si>
  <si>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</si>
  <si>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</si>
  <si>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</si>
  <si>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</si>
  <si>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</si>
  <si>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</si>
  <si>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</si>
  <si>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</si>
  <si>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</si>
  <si>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</si>
  <si>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</si>
  <si>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</si>
  <si>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</si>
  <si>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</si>
  <si>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</si>
  <si>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</si>
  <si>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</si>
  <si>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</si>
  <si>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</si>
  <si>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</si>
  <si>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</si>
  <si>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</si>
  <si>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</si>
  <si>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</si>
  <si>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</si>
  <si>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</si>
  <si>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</si>
  <si>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</si>
  <si>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</si>
  <si>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</si>
  <si>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</si>
  <si>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</si>
  <si>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</si>
  <si>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</si>
  <si>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</si>
  <si>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</si>
  <si>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</si>
  <si>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</si>
  <si>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</si>
  <si>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</si>
  <si>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</si>
  <si>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</si>
  <si>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</si>
  <si>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</si>
  <si>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</si>
  <si>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</si>
  <si>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</si>
  <si>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</si>
  <si>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</si>
  <si>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</si>
  <si>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</si>
  <si>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</si>
  <si>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</si>
  <si>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</si>
  <si>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</si>
  <si>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</si>
  <si>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</si>
  <si>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</si>
  <si>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</si>
  <si>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</si>
  <si>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</si>
  <si>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</si>
  <si>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</si>
  <si>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</si>
  <si>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</si>
  <si>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</si>
  <si>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</si>
  <si>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</si>
  <si>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</si>
  <si>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</si>
  <si>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</si>
  <si>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</si>
  <si>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</si>
  <si>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</si>
  <si>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</si>
  <si>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</si>
  <si>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</si>
  <si>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</si>
  <si>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</si>
  <si>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</si>
  <si>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</si>
  <si>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</si>
  <si>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</si>
  <si>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</si>
  <si>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</si>
  <si>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</si>
  <si>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</si>
  <si>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</si>
  <si>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</si>
  <si>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</si>
  <si>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</si>
  <si>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</si>
  <si>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</si>
  <si>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</si>
  <si>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</si>
  <si>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</si>
  <si>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</si>
  <si>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</si>
  <si>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</si>
  <si>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</si>
  <si>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</si>
  <si>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</si>
  <si>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</si>
  <si>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</si>
  <si>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</si>
  <si>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</si>
  <si>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</si>
  <si>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</si>
  <si>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</si>
  <si>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</si>
  <si>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</si>
  <si>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</si>
  <si>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</si>
  <si>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</si>
  <si>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</si>
  <si>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</si>
  <si>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</si>
  <si>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</si>
  <si>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</si>
  <si>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</si>
  <si>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</si>
  <si>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</si>
  <si>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</si>
  <si>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</si>
  <si>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</si>
  <si>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</si>
  <si>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</si>
  <si>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</si>
  <si>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</si>
  <si>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</si>
  <si>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</si>
  <si>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</si>
  <si>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</si>
  <si>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</si>
  <si>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</si>
  <si>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</si>
  <si>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</si>
  <si>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</si>
  <si>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</si>
  <si>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</si>
  <si>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</si>
  <si>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</si>
  <si>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</si>
  <si>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</si>
  <si>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</si>
  <si>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</si>
  <si>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</si>
  <si>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</si>
  <si>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</si>
  <si>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</si>
  <si>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</si>
  <si>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</si>
  <si>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</si>
  <si>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</si>
  <si>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</si>
  <si>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</si>
  <si>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</si>
  <si>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</si>
  <si>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</si>
  <si>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</si>
  <si>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</si>
  <si>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</si>
  <si>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</si>
  <si>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</si>
  <si>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</si>
  <si>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</si>
  <si>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</si>
  <si>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</si>
  <si>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</si>
  <si>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</si>
  <si>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</si>
  <si>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</si>
  <si>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</si>
  <si>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</si>
  <si>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</si>
  <si>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</si>
  <si>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</si>
  <si>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</si>
  <si>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</si>
  <si>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</si>
  <si>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</si>
  <si>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</si>
  <si>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</si>
  <si>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</si>
  <si>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</si>
  <si>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</si>
  <si>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</si>
  <si>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</si>
  <si>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</si>
  <si>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</si>
  <si>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</si>
  <si>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</si>
  <si>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</si>
  <si>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</si>
  <si>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</si>
  <si>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</si>
  <si>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</si>
  <si>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</si>
  <si>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</si>
  <si>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</si>
  <si>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</si>
  <si>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</si>
  <si>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</si>
  <si>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</si>
  <si>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</si>
  <si>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</si>
  <si>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</si>
  <si>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</si>
  <si>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</si>
  <si>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</si>
  <si>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</si>
  <si>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</si>
  <si>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</si>
  <si>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</si>
  <si>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</si>
  <si>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</si>
  <si>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</si>
  <si>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</si>
  <si>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</si>
  <si>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</si>
  <si>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</si>
  <si>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</si>
  <si>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</si>
  <si>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</si>
  <si>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</si>
  <si>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</si>
  <si>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</si>
  <si>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</si>
  <si>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</si>
  <si>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</si>
  <si>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</si>
  <si>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</si>
  <si>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</si>
  <si>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</si>
  <si>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</si>
  <si>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</si>
  <si>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</si>
  <si>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</si>
  <si>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</si>
  <si>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</si>
  <si>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</si>
  <si>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</si>
  <si>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</si>
  <si>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</si>
  <si>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</si>
  <si>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</si>
  <si>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</si>
  <si>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</si>
  <si>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</si>
  <si>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</si>
  <si>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</si>
  <si>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</si>
  <si>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</si>
  <si>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</si>
  <si>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</si>
  <si>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</si>
  <si>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</si>
  <si>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</si>
  <si>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</si>
  <si>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</si>
  <si>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</si>
  <si>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</si>
  <si>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</si>
  <si>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</si>
  <si>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</si>
  <si>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</si>
  <si>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</si>
  <si>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</si>
  <si>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</si>
  <si>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</si>
  <si>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</si>
  <si>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</si>
  <si>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</si>
  <si>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</si>
  <si>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</si>
  <si>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</si>
  <si>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</si>
  <si>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</si>
  <si>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</si>
  <si>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</si>
  <si>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</si>
  <si>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</si>
  <si>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</si>
  <si>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</si>
  <si>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</si>
  <si>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</si>
  <si>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</si>
  <si>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</si>
  <si>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</si>
  <si>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</si>
  <si>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</si>
  <si>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</si>
  <si>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</si>
  <si>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</si>
  <si>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</si>
  <si>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</si>
  <si>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</si>
  <si>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</si>
  <si>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</si>
  <si>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</si>
  <si>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</si>
  <si>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</si>
  <si>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</si>
  <si>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</si>
  <si>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</si>
  <si>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</si>
  <si>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</si>
  <si>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</si>
  <si>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</si>
  <si>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</si>
  <si>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</si>
  <si>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</si>
  <si>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</si>
  <si>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</si>
  <si>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</si>
  <si>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</si>
  <si>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</si>
  <si>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</si>
  <si>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</si>
  <si>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</si>
  <si>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</si>
  <si>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</si>
  <si>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</si>
  <si>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</si>
  <si>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</si>
  <si>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</si>
  <si>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</si>
  <si>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</si>
  <si>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</si>
  <si>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</si>
  <si>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</si>
  <si>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</si>
  <si>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</si>
  <si>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</si>
  <si>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</si>
  <si>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</si>
  <si>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</si>
  <si>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</si>
  <si>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</si>
  <si>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</si>
  <si>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</si>
  <si>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</si>
  <si>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</si>
  <si>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</si>
  <si>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</si>
  <si>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</si>
  <si>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</si>
  <si>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</si>
  <si>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</si>
  <si>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</si>
  <si>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</si>
  <si>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</si>
  <si>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</si>
  <si>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</si>
  <si>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</si>
  <si>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</si>
  <si>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</si>
  <si>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</si>
  <si>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</si>
  <si>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</si>
  <si>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</si>
  <si>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</si>
  <si>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</si>
  <si>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</si>
  <si>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</si>
  <si>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</si>
  <si>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</si>
  <si>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</si>
  <si>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</si>
  <si>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</si>
  <si>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</si>
  <si>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</si>
  <si>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</si>
  <si>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</si>
  <si>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</si>
  <si>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</si>
  <si>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</si>
  <si>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</si>
  <si>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</si>
  <si>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</si>
  <si>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</si>
  <si>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</si>
  <si>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</si>
  <si>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</si>
  <si>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</si>
  <si>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</si>
  <si>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</si>
  <si>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</si>
  <si>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</si>
  <si>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</si>
  <si>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</si>
  <si>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</si>
  <si>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</si>
  <si>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</si>
  <si>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</si>
  <si>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</si>
  <si>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</si>
  <si>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</si>
  <si>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</si>
  <si>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</si>
  <si>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</si>
  <si>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</si>
  <si>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</si>
  <si>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</si>
  <si>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</si>
  <si>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</si>
  <si>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</si>
  <si>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</si>
  <si>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</si>
  <si>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</si>
  <si>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</si>
  <si>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</si>
  <si>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</si>
  <si>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</si>
  <si>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</si>
  <si>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</si>
  <si>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</si>
  <si>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</si>
  <si>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</si>
  <si>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</si>
  <si>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</si>
  <si>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</si>
  <si>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</si>
  <si>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</si>
  <si>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</si>
  <si>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</si>
  <si>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</si>
  <si>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</si>
  <si>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</si>
  <si>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</si>
  <si>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</si>
  <si>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</si>
  <si>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</si>
  <si>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</si>
  <si>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</si>
  <si>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</si>
  <si>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</si>
  <si>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</si>
  <si>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</si>
  <si>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</si>
  <si>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</si>
  <si>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</si>
  <si>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</si>
  <si>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</si>
  <si>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</si>
  <si>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</si>
  <si>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</si>
  <si>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</si>
  <si>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</si>
  <si>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</si>
  <si>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</si>
  <si>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</si>
  <si>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</si>
  <si>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</si>
  <si>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</si>
  <si>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</si>
  <si>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</si>
  <si>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</si>
  <si>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</si>
  <si>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</si>
  <si>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</si>
  <si>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</si>
  <si>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</si>
  <si>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</si>
  <si>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</si>
  <si>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</si>
  <si>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</si>
  <si>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</si>
  <si>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</si>
  <si>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</si>
  <si>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</si>
  <si>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</si>
  <si>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</si>
  <si>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</si>
  <si>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</si>
  <si>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</si>
  <si>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</si>
  <si>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</si>
  <si>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</si>
  <si>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</si>
  <si>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</si>
  <si>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</si>
  <si>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</si>
  <si>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</si>
  <si>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</si>
  <si>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</si>
  <si>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</si>
  <si>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</si>
  <si>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</si>
  <si>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</si>
  <si>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</si>
  <si>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</si>
  <si>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</si>
  <si>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</si>
  <si>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</si>
  <si>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</si>
  <si>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</si>
  <si>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</si>
  <si>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</si>
  <si>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</si>
  <si>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</si>
  <si>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</si>
  <si>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</si>
  <si>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</si>
  <si>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</si>
  <si>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</si>
  <si>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</si>
  <si>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</si>
  <si>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</si>
  <si>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</si>
  <si>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</si>
  <si>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</si>
  <si>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</si>
  <si>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</si>
  <si>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</si>
  <si>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</si>
  <si>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</si>
  <si>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</si>
  <si>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</si>
  <si>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</si>
  <si>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</si>
  <si>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</si>
  <si>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</si>
  <si>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</si>
  <si>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</si>
  <si>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</si>
  <si>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</si>
  <si>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</si>
  <si>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</si>
  <si>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</si>
  <si>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</si>
  <si>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</si>
  <si>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</si>
  <si>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</si>
  <si>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</si>
  <si>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</si>
  <si>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</si>
  <si>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</si>
  <si>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</si>
  <si>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</si>
  <si>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</si>
  <si>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</si>
  <si>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</si>
  <si>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</si>
  <si>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</si>
  <si>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</si>
  <si>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</si>
  <si>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</si>
  <si>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</si>
  <si>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</si>
  <si>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</si>
  <si>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</si>
  <si>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</si>
  <si>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</si>
  <si>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</si>
  <si>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</si>
  <si>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</si>
  <si>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</si>
  <si>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</si>
  <si>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</si>
  <si>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</si>
  <si>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</si>
  <si>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</si>
  <si>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</si>
  <si>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</si>
  <si>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</si>
  <si>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</si>
  <si>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</si>
  <si>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</si>
  <si>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</si>
  <si>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</si>
  <si>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</si>
  <si>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</si>
  <si>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</si>
  <si>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</si>
  <si>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</si>
  <si>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</si>
  <si>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</si>
  <si>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</si>
  <si>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</si>
  <si>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</si>
  <si>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</si>
  <si>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</si>
  <si>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</si>
  <si>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</si>
  <si>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</si>
  <si>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</si>
  <si>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</si>
  <si>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</si>
  <si>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</si>
  <si>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</si>
  <si>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</si>
  <si>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</si>
  <si>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</si>
  <si>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</si>
  <si>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</si>
  <si>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</si>
  <si>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</si>
  <si>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</si>
  <si>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</si>
  <si>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</si>
  <si>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</si>
  <si>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</si>
  <si>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</si>
  <si>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</si>
  <si>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</si>
  <si>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</si>
  <si>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</si>
  <si>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</si>
  <si>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</si>
  <si>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</si>
  <si>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</si>
  <si>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</si>
  <si>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</si>
  <si>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</si>
  <si>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</si>
  <si>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</si>
  <si>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</si>
  <si>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</si>
  <si>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</si>
  <si>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</si>
  <si>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</si>
  <si>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</si>
  <si>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</si>
  <si>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</si>
  <si>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</si>
  <si>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</si>
  <si>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</si>
  <si>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</si>
  <si>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</si>
  <si>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</si>
  <si>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</si>
  <si>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</si>
  <si>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</si>
  <si>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</si>
  <si>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</si>
  <si>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</si>
  <si>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</si>
  <si>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</si>
  <si>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</si>
  <si>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</si>
  <si>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</si>
  <si>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</si>
  <si>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</si>
  <si>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</si>
  <si>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</si>
  <si>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</si>
  <si>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</si>
  <si>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</si>
  <si>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</si>
  <si>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</si>
  <si>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</si>
  <si>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</si>
  <si>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</si>
  <si>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</si>
  <si>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</si>
  <si>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</si>
  <si>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</si>
  <si>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</si>
  <si>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</si>
  <si>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</si>
  <si>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</si>
  <si>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</si>
  <si>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</si>
  <si>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</si>
  <si>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</si>
  <si>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</si>
  <si>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</si>
  <si>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</si>
  <si>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</si>
  <si>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</si>
  <si>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</si>
  <si>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</si>
  <si>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</si>
  <si>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</si>
  <si>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</si>
  <si>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</si>
  <si>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</si>
  <si>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</si>
  <si>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</si>
  <si>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</si>
  <si>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</si>
  <si>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</si>
  <si>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</si>
  <si>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</si>
  <si>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</si>
  <si>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</si>
  <si>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</si>
  <si>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</si>
  <si>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</si>
  <si>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</si>
  <si>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</si>
  <si>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</si>
  <si>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</si>
  <si>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</si>
  <si>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</si>
  <si>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</si>
  <si>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</si>
  <si>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</si>
  <si>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</si>
  <si>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</si>
  <si>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</si>
  <si>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</si>
  <si>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</si>
  <si>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</si>
  <si>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</si>
  <si>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</si>
  <si>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</si>
  <si>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</si>
  <si>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</si>
  <si>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</si>
  <si>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</si>
  <si>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</si>
  <si>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</si>
  <si>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</si>
  <si>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</si>
  <si>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</si>
  <si>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</si>
  <si>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</si>
  <si>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</si>
  <si>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</si>
  <si>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</si>
  <si>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</si>
  <si>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</si>
  <si>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</si>
  <si>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</si>
  <si>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</si>
  <si>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</si>
  <si>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</si>
  <si>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</si>
  <si>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</si>
  <si>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</si>
  <si>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</si>
  <si>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</si>
  <si>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</si>
  <si>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</si>
  <si>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</si>
  <si>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</si>
  <si>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</si>
  <si>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</si>
  <si>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</si>
  <si>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</si>
  <si>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</si>
  <si>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</si>
  <si>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</si>
  <si>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</si>
  <si>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</si>
  <si>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</si>
  <si>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</si>
  <si>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</si>
  <si>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</si>
  <si>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</si>
  <si>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</si>
  <si>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</si>
  <si>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</si>
  <si>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</si>
  <si>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</si>
  <si>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</si>
  <si>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</si>
  <si>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</si>
  <si>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</si>
  <si>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</si>
  <si>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</si>
  <si>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</si>
  <si>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</si>
  <si>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</si>
  <si>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</si>
  <si>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</si>
  <si>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</si>
  <si>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</si>
  <si>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</si>
  <si>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</si>
  <si>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</si>
  <si>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</si>
  <si>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</si>
  <si>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</si>
  <si>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</si>
  <si>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</si>
  <si>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</si>
  <si>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</si>
  <si>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</si>
  <si>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</si>
  <si>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</si>
  <si>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</si>
  <si>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</si>
  <si>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</si>
  <si>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</si>
  <si>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</si>
  <si>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</si>
  <si>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</si>
  <si>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</si>
  <si>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</si>
  <si>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</si>
  <si>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</si>
  <si>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</si>
  <si>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</si>
  <si>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</si>
  <si>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</si>
  <si>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</si>
  <si>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</si>
  <si>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</si>
  <si>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</si>
  <si>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</si>
  <si>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</si>
  <si>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</si>
  <si>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</si>
  <si>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</si>
  <si>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</si>
  <si>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</si>
  <si>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</si>
  <si>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</si>
  <si>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</si>
  <si>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</si>
  <si>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</si>
  <si>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</si>
  <si>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</si>
  <si>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</si>
  <si>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</si>
  <si>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</si>
  <si>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</si>
  <si>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</si>
  <si>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</si>
  <si>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</si>
  <si>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</si>
  <si>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</si>
  <si>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</si>
  <si>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</si>
  <si>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</si>
  <si>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</si>
  <si>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</si>
  <si>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</si>
  <si>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</si>
  <si>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</si>
  <si>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</si>
  <si>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</si>
  <si>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</si>
  <si>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</si>
  <si>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</si>
  <si>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</si>
  <si>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</si>
  <si>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</si>
  <si>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</si>
  <si>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</si>
  <si>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</si>
  <si>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</si>
  <si>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</si>
  <si>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</si>
  <si>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</si>
  <si>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</si>
  <si>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</si>
  <si>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</si>
  <si>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</si>
  <si>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</si>
  <si>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</si>
  <si>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</si>
  <si>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</si>
  <si>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</si>
  <si>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</si>
  <si>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</si>
  <si>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</si>
  <si>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</si>
  <si>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</si>
  <si>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</si>
  <si>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</si>
  <si>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</si>
  <si>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</si>
  <si>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</si>
  <si>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</si>
  <si>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</si>
  <si>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</si>
  <si>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</si>
  <si>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</si>
  <si>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</si>
  <si>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</si>
  <si>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</si>
  <si>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</si>
  <si>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</si>
  <si>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</si>
  <si>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</si>
  <si>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</si>
  <si>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</si>
  <si>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</si>
  <si>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</si>
  <si>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</si>
  <si>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</si>
  <si>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</si>
  <si>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</si>
  <si>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</si>
  <si>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</si>
  <si>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</si>
  <si>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</si>
  <si>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</si>
  <si>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</si>
  <si>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</si>
  <si>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</si>
  <si>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</si>
  <si>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</si>
  <si>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</si>
  <si>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</si>
  <si>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</si>
  <si>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</si>
  <si>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</si>
  <si>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</si>
  <si>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</si>
  <si>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</si>
  <si>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</si>
  <si>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</si>
  <si>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</si>
  <si>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</si>
  <si>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</si>
  <si>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</si>
  <si>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</si>
  <si>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</si>
  <si>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</si>
  <si>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</si>
  <si>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</si>
  <si>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</si>
  <si>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</si>
  <si>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</si>
  <si>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</si>
  <si>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</si>
  <si>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</si>
  <si>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</si>
  <si>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</si>
  <si>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</si>
  <si>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</si>
  <si>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</si>
  <si>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</si>
  <si>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</si>
  <si>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</si>
  <si>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</si>
  <si>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</si>
  <si>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</si>
  <si>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</si>
  <si>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</si>
  <si>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</si>
  <si>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</si>
  <si>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</si>
  <si>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</si>
  <si>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</si>
  <si>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</si>
  <si>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</si>
  <si>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</si>
  <si>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</si>
  <si>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</si>
  <si>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</si>
  <si>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</si>
  <si>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</si>
  <si>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</si>
  <si>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</si>
  <si>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</si>
  <si>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</si>
  <si>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</si>
  <si>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</si>
  <si>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</si>
  <si>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</si>
  <si>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</si>
  <si>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</si>
  <si>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</si>
  <si>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</si>
  <si>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</si>
  <si>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</si>
  <si>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</si>
  <si>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</si>
  <si>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</si>
  <si>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</si>
  <si>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</si>
  <si>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</si>
  <si>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</si>
  <si>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</si>
  <si>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</si>
  <si>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</si>
  <si>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</si>
  <si>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</si>
  <si>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</si>
  <si>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</si>
  <si>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</si>
  <si>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</si>
  <si>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</si>
  <si>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</si>
  <si>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</si>
  <si>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</si>
  <si>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</si>
  <si>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</si>
  <si>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</si>
  <si>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</si>
  <si>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</si>
  <si>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</si>
  <si>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</si>
  <si>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</si>
  <si>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</si>
  <si>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</si>
  <si>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</si>
  <si>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</si>
  <si>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</si>
  <si>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</si>
  <si>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</si>
  <si>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</si>
  <si>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</si>
  <si>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</si>
  <si>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</si>
  <si>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</si>
  <si>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</si>
  <si>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</si>
  <si>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</si>
  <si>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</si>
  <si>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</si>
  <si>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</si>
  <si>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</si>
  <si>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</si>
  <si>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</si>
  <si>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</si>
  <si>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</si>
  <si>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</si>
  <si>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</si>
  <si>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</si>
  <si>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</si>
  <si>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</si>
  <si>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</si>
  <si>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</si>
  <si>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</si>
  <si>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</si>
  <si>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</si>
  <si>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</si>
  <si>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</si>
  <si>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</si>
  <si>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</si>
  <si>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</si>
  <si>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</si>
  <si>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</si>
  <si>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</si>
  <si>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</si>
  <si>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</si>
  <si>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</si>
  <si>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</si>
  <si>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</si>
  <si>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</si>
  <si>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</si>
  <si>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</si>
  <si>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</si>
  <si>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</si>
  <si>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</si>
  <si>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</si>
  <si>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</si>
  <si>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</si>
  <si>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</si>
  <si>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</si>
  <si>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</si>
  <si>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</si>
  <si>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</si>
  <si>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</si>
  <si>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</si>
  <si>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</si>
  <si>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</si>
  <si>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</si>
  <si>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</si>
  <si>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</si>
  <si>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</si>
  <si>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</si>
  <si>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</si>
  <si>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</si>
  <si>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</si>
  <si>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</si>
  <si>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</si>
  <si>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</si>
  <si>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</si>
  <si>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</si>
  <si>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</si>
  <si>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</si>
  <si>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</si>
  <si>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</si>
  <si>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</si>
  <si>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</si>
  <si>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</si>
  <si>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</si>
  <si>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</si>
  <si>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</si>
  <si>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</si>
  <si>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</si>
  <si>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</si>
  <si>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</si>
  <si>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</si>
  <si>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</si>
  <si>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</si>
  <si>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</si>
  <si>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</si>
  <si>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</si>
  <si>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</si>
  <si>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</si>
  <si>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</si>
  <si>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</si>
  <si>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</si>
  <si>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</si>
  <si>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</si>
  <si>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</si>
  <si>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</si>
  <si>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</si>
  <si>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</si>
  <si>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</si>
  <si>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</si>
  <si>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</si>
  <si>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</si>
  <si>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</si>
  <si>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</si>
  <si>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</si>
  <si>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</si>
  <si>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</si>
  <si>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</si>
  <si>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</si>
  <si>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</si>
  <si>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</si>
  <si>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</si>
  <si>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</si>
  <si>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</si>
  <si>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</si>
  <si>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</si>
  <si>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</si>
  <si>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</si>
  <si>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</si>
  <si>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</si>
  <si>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</si>
  <si>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</si>
  <si>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</si>
  <si>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</si>
  <si>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</si>
  <si>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</si>
  <si>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</si>
  <si>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</si>
  <si>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</si>
  <si>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</si>
  <si>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</si>
  <si>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</si>
  <si>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</si>
  <si>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</si>
  <si>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</si>
  <si>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</si>
  <si>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</si>
  <si>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</si>
  <si>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</si>
  <si>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</si>
  <si>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</si>
  <si>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</si>
  <si>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</si>
  <si>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</si>
  <si>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</si>
  <si>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</si>
  <si>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</si>
  <si>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</si>
  <si>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</si>
  <si>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</si>
  <si>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</si>
  <si>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</si>
  <si>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</si>
  <si>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</si>
  <si>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</si>
  <si>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</si>
  <si>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</si>
  <si>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</si>
  <si>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</si>
  <si>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</si>
  <si>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</si>
  <si>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</si>
  <si>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</si>
  <si>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</si>
  <si>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</si>
  <si>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</si>
  <si>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</si>
  <si>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</si>
  <si>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</si>
  <si>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</si>
  <si>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</si>
  <si>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</si>
  <si>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</si>
  <si>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</si>
  <si>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</si>
  <si>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</si>
  <si>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</si>
  <si>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</si>
  <si>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</si>
  <si>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</si>
  <si>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</si>
  <si>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</si>
  <si>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</si>
  <si>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</si>
  <si>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</si>
  <si>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</si>
  <si>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</si>
  <si>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</si>
  <si>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</si>
  <si>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</si>
  <si>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</si>
  <si>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</si>
  <si>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</si>
  <si>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</si>
  <si>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</si>
  <si>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</si>
  <si>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</si>
  <si>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</si>
  <si>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</si>
  <si>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</si>
  <si>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</si>
  <si>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</si>
  <si>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</si>
  <si>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</si>
  <si>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</si>
  <si>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</si>
  <si>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</si>
  <si>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</si>
  <si>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</si>
  <si>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</si>
  <si>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</si>
  <si>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</si>
  <si>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</si>
  <si>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</si>
  <si>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</si>
  <si>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</si>
  <si>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</si>
  <si>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</si>
  <si>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</si>
  <si>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</si>
  <si>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</si>
  <si>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</si>
  <si>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</si>
  <si>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</si>
  <si>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</si>
  <si>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</si>
  <si>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</si>
  <si>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</si>
  <si>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</si>
  <si>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</si>
  <si>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</si>
  <si>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</si>
  <si>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</si>
  <si>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</si>
  <si>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</si>
  <si>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</si>
  <si>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</si>
  <si>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</si>
  <si>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</si>
  <si>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</si>
  <si>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</si>
  <si>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</si>
  <si>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</si>
  <si>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</si>
  <si>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</si>
  <si>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</si>
  <si>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</si>
  <si>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</si>
  <si>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</si>
  <si>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</si>
  <si>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</si>
  <si>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</si>
  <si>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</si>
  <si>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</si>
  <si>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</si>
  <si>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</si>
  <si>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</si>
  <si>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</si>
  <si>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</si>
  <si>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</si>
  <si>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</si>
  <si>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</si>
  <si>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</si>
  <si>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</si>
  <si>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</si>
  <si>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</si>
  <si>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</si>
  <si>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</si>
  <si>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</si>
  <si>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</si>
  <si>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</si>
  <si>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</si>
  <si>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</si>
  <si>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</si>
  <si>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</si>
  <si>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</si>
  <si>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</si>
  <si>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</si>
  <si>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</si>
  <si>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</si>
  <si>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</si>
  <si>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</si>
  <si>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</si>
  <si>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</si>
  <si>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</si>
  <si>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</si>
  <si>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</si>
  <si>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</si>
  <si>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</si>
  <si>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</si>
  <si>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</si>
  <si>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</si>
  <si>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</si>
  <si>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</si>
  <si>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</si>
  <si>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</si>
  <si>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</si>
  <si>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</si>
  <si>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</si>
  <si>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</si>
  <si>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</si>
  <si>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</si>
  <si>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</si>
  <si>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</si>
  <si>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</si>
  <si>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</si>
  <si>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</si>
  <si>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</si>
  <si>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</si>
  <si>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</si>
  <si>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</si>
  <si>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</si>
  <si>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</si>
  <si>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</si>
  <si>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</si>
  <si>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</si>
  <si>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</si>
  <si>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</si>
  <si>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</si>
  <si>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</si>
  <si>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</si>
  <si>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</si>
  <si>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</si>
  <si>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</si>
  <si>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</si>
  <si>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</si>
  <si>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</si>
  <si>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</si>
  <si>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</si>
  <si>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</si>
  <si>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</si>
  <si>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</si>
  <si>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</si>
  <si>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</si>
  <si>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</si>
  <si>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</si>
  <si>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</si>
  <si>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</si>
  <si>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</si>
  <si>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</si>
  <si>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</si>
  <si>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</si>
  <si>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</si>
  <si>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</si>
  <si>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</si>
  <si>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</si>
  <si>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</si>
  <si>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</si>
  <si>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</si>
  <si>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</si>
  <si>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</si>
  <si>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</si>
  <si>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</si>
  <si>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</si>
  <si>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</si>
  <si>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</si>
  <si>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</si>
  <si>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</si>
  <si>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</si>
  <si>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</si>
  <si>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</si>
  <si>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</si>
  <si>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</si>
  <si>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</si>
  <si>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</si>
  <si>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</si>
  <si>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</si>
  <si>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</si>
  <si>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</si>
  <si>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</si>
  <si>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</si>
  <si>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</si>
  <si>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</si>
  <si>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</si>
  <si>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</si>
  <si>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</si>
  <si>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</si>
  <si>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</si>
  <si>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</si>
  <si>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</si>
  <si>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</si>
  <si>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</si>
  <si>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</si>
  <si>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</si>
  <si>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</si>
  <si>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</si>
  <si>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</si>
  <si>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</si>
  <si>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</si>
  <si>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</si>
  <si>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</si>
  <si>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</si>
  <si>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</si>
  <si>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</si>
  <si>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</si>
  <si>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</si>
  <si>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</si>
  <si>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</si>
  <si>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</si>
  <si>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</si>
  <si>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</si>
  <si>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</si>
  <si>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</si>
  <si>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</si>
  <si>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</si>
  <si>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</si>
  <si>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</si>
  <si>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</si>
  <si>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</si>
  <si>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</si>
  <si>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</si>
  <si>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</si>
  <si>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</si>
  <si>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</si>
  <si>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</si>
  <si>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</si>
  <si>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</si>
  <si>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</si>
  <si>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</si>
  <si>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</si>
  <si>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</si>
  <si>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</si>
  <si>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</si>
  <si>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</si>
  <si>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</si>
  <si>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</si>
  <si>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</si>
  <si>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</si>
  <si>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</si>
  <si>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</si>
  <si>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</si>
  <si>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</si>
  <si>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</si>
  <si>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</si>
  <si>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</si>
  <si>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</si>
  <si>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</si>
  <si>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</si>
  <si>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</si>
  <si>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</si>
  <si>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</si>
  <si>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</si>
  <si>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</si>
  <si>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</si>
  <si>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</si>
  <si>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</si>
  <si>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</si>
  <si>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</si>
  <si>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</si>
  <si>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</si>
  <si>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</si>
  <si>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</si>
  <si>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</si>
  <si>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</si>
  <si>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</si>
  <si>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</si>
  <si>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</si>
  <si>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</si>
  <si>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</si>
  <si>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</si>
  <si>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</si>
  <si>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</si>
  <si>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</si>
  <si>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</si>
  <si>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</si>
  <si>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</si>
  <si>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</si>
  <si>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</si>
  <si>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</si>
  <si>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</si>
  <si>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</si>
  <si>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</si>
  <si>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</si>
  <si>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</si>
  <si>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</si>
  <si>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</si>
  <si>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</si>
  <si>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</si>
  <si>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</si>
  <si>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</si>
  <si>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</si>
  <si>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</si>
  <si>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</si>
  <si>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</si>
  <si>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</si>
  <si>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</si>
  <si>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</si>
  <si>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</si>
  <si>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</si>
  <si>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</si>
  <si>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</si>
  <si>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</si>
  <si>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</si>
  <si>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</si>
  <si>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</si>
  <si>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</si>
  <si>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</si>
  <si>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</si>
  <si>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</si>
  <si>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</si>
  <si>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</si>
  <si>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</si>
  <si>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</si>
  <si>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</si>
  <si>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</si>
  <si>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</si>
  <si>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</si>
  <si>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</si>
  <si>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</si>
  <si>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</si>
  <si>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</si>
  <si>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</si>
  <si>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</si>
  <si>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</si>
  <si>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</si>
  <si>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</si>
  <si>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</si>
  <si>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</si>
  <si>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</si>
  <si>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</si>
  <si>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</si>
  <si>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</si>
  <si>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</si>
  <si>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</si>
  <si>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</si>
  <si>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</si>
  <si>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</si>
  <si>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</si>
  <si>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</si>
  <si>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</si>
  <si>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</si>
  <si>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</si>
  <si>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</si>
  <si>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</si>
  <si>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</si>
  <si>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</si>
  <si>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</si>
  <si>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</si>
  <si>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</si>
  <si>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</si>
  <si>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</si>
  <si>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</si>
  <si>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</si>
  <si>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</si>
  <si>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</si>
  <si>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</si>
  <si>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</si>
  <si>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</si>
  <si>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</si>
  <si>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</si>
  <si>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</si>
  <si>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</si>
  <si>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</si>
  <si>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</si>
  <si>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</si>
  <si>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</si>
  <si>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</si>
  <si>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</si>
  <si>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</si>
  <si>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</si>
  <si>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</si>
  <si>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</si>
  <si>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</si>
  <si>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</si>
  <si>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</si>
  <si>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</si>
  <si>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</si>
  <si>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</si>
  <si>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</si>
  <si>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</si>
  <si>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</si>
  <si>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</si>
  <si>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</si>
  <si>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</si>
  <si>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</si>
  <si>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</si>
  <si>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</si>
  <si>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</si>
  <si>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</si>
  <si>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</si>
  <si>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</si>
  <si>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</si>
  <si>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</si>
  <si>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</si>
  <si>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</si>
  <si>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</si>
  <si>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</si>
  <si>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</si>
  <si>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</si>
  <si>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</si>
  <si>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</si>
  <si>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</si>
  <si>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</si>
  <si>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</si>
  <si>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</si>
  <si>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</si>
  <si>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</si>
  <si>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</si>
  <si>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</si>
  <si>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</si>
  <si>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</si>
  <si>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</si>
  <si>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</si>
  <si>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</si>
  <si>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</si>
  <si>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</si>
  <si>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</si>
  <si>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</si>
  <si>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</si>
  <si>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</si>
  <si>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</si>
  <si>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</si>
  <si>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</si>
  <si>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</si>
  <si>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</si>
  <si>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</si>
  <si>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</si>
  <si>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</si>
  <si>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</si>
  <si>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</si>
  <si>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</si>
  <si>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</si>
  <si>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</si>
  <si>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</si>
  <si>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</si>
  <si>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</si>
  <si>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</si>
  <si>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</si>
  <si>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</si>
  <si>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</si>
  <si>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</si>
  <si>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</si>
  <si>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</si>
  <si>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</si>
  <si>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</si>
  <si>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</si>
  <si>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</si>
  <si>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</si>
  <si>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</si>
  <si>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</si>
  <si>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</si>
  <si>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</si>
  <si>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</si>
  <si>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</si>
  <si>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</si>
  <si>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</si>
  <si>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</si>
  <si>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</si>
  <si>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</si>
  <si>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</si>
  <si>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</si>
  <si>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</si>
  <si>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</si>
  <si>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</si>
  <si>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</si>
  <si>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</si>
  <si>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</si>
  <si>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</si>
  <si>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</si>
  <si>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</si>
  <si>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</si>
  <si>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</si>
  <si>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</si>
  <si>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</si>
  <si>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</si>
  <si>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</si>
  <si>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</si>
  <si>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</si>
  <si>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</si>
  <si>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</si>
  <si>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</si>
  <si>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</si>
  <si>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</si>
  <si>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</si>
  <si>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</si>
  <si>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</si>
  <si>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</si>
  <si>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</si>
  <si>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</si>
  <si>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</si>
  <si>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</si>
  <si>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</si>
  <si>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</si>
  <si>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</si>
  <si>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</si>
  <si>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</si>
  <si>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</si>
  <si>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</si>
  <si>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</si>
  <si>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</si>
  <si>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</si>
  <si>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</si>
  <si>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</si>
  <si>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</si>
  <si>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</si>
  <si>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</si>
  <si>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</si>
  <si>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</si>
  <si>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</si>
  <si>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</si>
  <si>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</si>
  <si>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</si>
  <si>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</si>
  <si>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</si>
  <si>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</si>
  <si>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</si>
  <si>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</si>
  <si>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</si>
  <si>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</si>
  <si>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</si>
  <si>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</si>
  <si>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</si>
  <si>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</si>
  <si>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</si>
  <si>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</si>
  <si>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</si>
  <si>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</si>
  <si>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</si>
  <si>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</si>
  <si>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</si>
  <si>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</si>
  <si>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</si>
  <si>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</si>
  <si>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</si>
  <si>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</si>
  <si>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</si>
  <si>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</si>
  <si>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</si>
  <si>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</si>
  <si>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</si>
  <si>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</si>
  <si>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</si>
  <si>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</si>
  <si>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</si>
  <si>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</si>
  <si>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</si>
  <si>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</si>
  <si>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</si>
  <si>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</si>
  <si>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</si>
  <si>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</si>
  <si>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</si>
  <si>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</si>
  <si>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</si>
  <si>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</si>
  <si>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</si>
  <si>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</si>
  <si>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</si>
  <si>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</si>
  <si>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</si>
  <si>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</si>
  <si>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</si>
  <si>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</si>
  <si>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</si>
  <si>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</si>
  <si>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</si>
  <si>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</si>
  <si>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</si>
  <si>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</si>
  <si>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</si>
  <si>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</si>
  <si>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</si>
  <si>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</si>
  <si>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</si>
  <si>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</si>
  <si>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</si>
  <si>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</si>
  <si>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</si>
  <si>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</si>
  <si>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</si>
  <si>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</si>
  <si>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</si>
  <si>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</si>
  <si>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</si>
  <si>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</si>
  <si>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</si>
  <si>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</si>
  <si>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</si>
  <si>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</si>
  <si>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</si>
  <si>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</si>
  <si>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</si>
  <si>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</si>
  <si>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</si>
  <si>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</si>
  <si>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</si>
  <si>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</si>
  <si>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</si>
  <si>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</si>
  <si>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</si>
  <si>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</si>
  <si>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</si>
  <si>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</si>
  <si>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</si>
  <si>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</si>
  <si>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</si>
  <si>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</si>
  <si>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</si>
  <si>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</si>
  <si>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</si>
  <si>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</si>
  <si>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</si>
  <si>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</si>
  <si>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</si>
  <si>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</si>
  <si>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</si>
  <si>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</si>
  <si>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</si>
  <si>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</si>
  <si>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</si>
  <si>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</si>
  <si>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</si>
  <si>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</si>
  <si>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</si>
  <si>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</si>
  <si>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</si>
  <si>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</si>
  <si>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</si>
  <si>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</si>
  <si>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</si>
  <si>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</si>
  <si>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</si>
  <si>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</si>
  <si>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</si>
  <si>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</si>
  <si>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</si>
  <si>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</si>
  <si>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</si>
  <si>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</si>
  <si>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</si>
  <si>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</si>
  <si>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</si>
  <si>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</si>
  <si>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</si>
  <si>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</si>
  <si>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</si>
  <si>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</si>
  <si>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</si>
  <si>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</si>
  <si>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</si>
  <si>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</si>
  <si>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</si>
  <si>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</si>
  <si>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</si>
  <si>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</si>
  <si>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</si>
  <si>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</si>
  <si>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</si>
  <si>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</si>
  <si>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</si>
  <si>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</si>
  <si>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</si>
  <si>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</si>
  <si>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</si>
  <si>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</si>
  <si>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</si>
  <si>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</si>
  <si>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</si>
  <si>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</si>
  <si>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</si>
  <si>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</si>
  <si>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</si>
  <si>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</si>
  <si>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</si>
  <si>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</si>
  <si>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</si>
  <si>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</si>
  <si>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</si>
  <si>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</si>
  <si>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</si>
  <si>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</si>
  <si>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</si>
  <si>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</si>
  <si>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</si>
  <si>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</si>
  <si>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</si>
  <si>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</si>
  <si>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</si>
  <si>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</si>
  <si>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</si>
  <si>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</si>
  <si>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</si>
  <si>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</si>
  <si>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</si>
  <si>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</si>
  <si>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</si>
  <si>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</si>
  <si>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</si>
  <si>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</si>
  <si>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</si>
  <si>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</si>
  <si>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</si>
  <si>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</si>
  <si>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</si>
  <si>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</si>
  <si>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</si>
  <si>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</si>
  <si>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</si>
  <si>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</si>
  <si>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</si>
  <si>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</si>
  <si>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</si>
  <si>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</si>
  <si>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</si>
  <si>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</si>
  <si>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</si>
  <si>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</si>
  <si>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</si>
  <si>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</si>
  <si>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</si>
  <si>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</si>
  <si>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</si>
  <si>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</si>
  <si>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</si>
  <si>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</si>
  <si>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</si>
  <si>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</si>
  <si>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</si>
  <si>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</si>
  <si>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</si>
  <si>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</si>
  <si>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</si>
  <si>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</si>
  <si>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</si>
  <si>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</si>
  <si>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</si>
  <si>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</si>
  <si>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</si>
  <si>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</si>
  <si>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</si>
  <si>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</si>
  <si>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</si>
  <si>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</si>
  <si>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</si>
  <si>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</si>
  <si>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</si>
  <si>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</si>
  <si>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</si>
  <si>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</si>
  <si>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</si>
  <si>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</si>
  <si>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</si>
  <si>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</si>
  <si>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</si>
  <si>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</si>
  <si>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</si>
  <si>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</si>
  <si>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</si>
  <si>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</si>
  <si>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</si>
  <si>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</si>
  <si>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</si>
  <si>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</si>
  <si>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</si>
  <si>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</si>
  <si>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</si>
  <si>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</si>
  <si>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</si>
  <si>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</si>
  <si>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</si>
  <si>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</si>
  <si>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</si>
  <si>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</si>
  <si>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</si>
  <si>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</si>
  <si>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</si>
  <si>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</si>
  <si>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</si>
  <si>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</si>
  <si>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</si>
  <si>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</si>
  <si>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</si>
  <si>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</si>
  <si>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</si>
  <si>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</si>
  <si>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</si>
  <si>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</si>
  <si>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</si>
  <si>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</si>
  <si>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</si>
  <si>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</si>
  <si>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</si>
  <si>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</si>
  <si>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</si>
  <si>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</si>
  <si>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</si>
  <si>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</si>
  <si>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</si>
  <si>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</si>
  <si>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</si>
  <si>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</si>
  <si>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</si>
  <si>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</si>
  <si>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</si>
  <si>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</si>
  <si>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</si>
  <si>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</si>
  <si>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</si>
  <si>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</si>
  <si>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</si>
  <si>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</si>
  <si>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</si>
  <si>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</si>
  <si>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</si>
  <si>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</si>
  <si>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</si>
  <si>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</si>
  <si>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</si>
  <si>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</si>
  <si>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</si>
  <si>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</si>
  <si>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</si>
  <si>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</si>
  <si>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</si>
  <si>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</si>
  <si>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</si>
  <si>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</si>
  <si>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</si>
  <si>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</si>
  <si>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</si>
  <si>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</si>
  <si>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</si>
  <si>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</si>
  <si>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</si>
  <si>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</si>
  <si>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</si>
  <si>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</si>
  <si>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</si>
  <si>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</si>
  <si>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</si>
  <si>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</si>
  <si>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</si>
  <si>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</si>
  <si>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</si>
  <si>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</si>
  <si>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</si>
  <si>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</si>
  <si>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</si>
  <si>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</si>
  <si>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</si>
  <si>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</si>
  <si>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</si>
  <si>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</si>
  <si>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</si>
  <si>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</si>
  <si>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</si>
  <si>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</si>
  <si>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</si>
  <si>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</si>
  <si>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</si>
  <si>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</si>
  <si>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</si>
  <si>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</si>
  <si>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</si>
  <si>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</si>
  <si>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</si>
  <si>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</si>
  <si>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</si>
  <si>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</si>
  <si>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</si>
  <si>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</si>
  <si>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</si>
  <si>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</si>
  <si>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</si>
  <si>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</si>
  <si>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</si>
  <si>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</si>
  <si>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</si>
  <si>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</si>
  <si>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</si>
  <si>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</si>
  <si>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</si>
  <si>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</si>
  <si>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</si>
  <si>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</si>
  <si>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</si>
  <si>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</si>
  <si>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</si>
  <si>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</si>
  <si>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</si>
  <si>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</si>
  <si>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</si>
  <si>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</si>
  <si>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</si>
  <si>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</si>
  <si>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</si>
  <si>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</si>
  <si>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</si>
  <si>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</si>
  <si>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</si>
  <si>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</si>
  <si>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</si>
  <si>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</si>
  <si>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</si>
  <si>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</si>
  <si>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</si>
  <si>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</si>
  <si>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</si>
  <si>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</si>
  <si>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</si>
  <si>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</si>
  <si>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</si>
  <si>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</si>
  <si>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</si>
  <si>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</si>
  <si>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</si>
  <si>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</si>
  <si>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</si>
  <si>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</si>
  <si>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</si>
  <si>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</si>
  <si>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</si>
  <si>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</si>
  <si>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</si>
  <si>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</si>
  <si>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</si>
  <si>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</si>
  <si>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</si>
  <si>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</si>
  <si>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</si>
  <si>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</si>
  <si>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</si>
  <si>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</si>
  <si>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</si>
  <si>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</si>
  <si>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</si>
  <si>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</si>
  <si>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</si>
  <si>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</si>
  <si>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</si>
  <si>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</si>
  <si>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</si>
  <si>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</si>
  <si>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</si>
  <si>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</si>
  <si>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</si>
  <si>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</si>
  <si>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</si>
  <si>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</si>
  <si>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</si>
  <si>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</si>
  <si>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</si>
  <si>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</si>
  <si>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</si>
  <si>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</si>
  <si>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</si>
  <si>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</si>
  <si>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</si>
  <si>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</si>
  <si>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</si>
  <si>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</si>
  <si>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</si>
  <si>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</si>
  <si>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</si>
  <si>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</si>
  <si>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</si>
  <si>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</si>
  <si>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</si>
  <si>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</si>
  <si>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</si>
  <si>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</si>
  <si>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</si>
  <si>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</si>
  <si>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</si>
  <si>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</si>
  <si>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</si>
  <si>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</si>
  <si>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</si>
  <si>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</si>
  <si>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</si>
  <si>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</si>
  <si>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</si>
  <si>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</si>
  <si>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</si>
  <si>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</si>
  <si>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</si>
  <si>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</si>
  <si>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</si>
  <si>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</si>
  <si>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</si>
  <si>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</si>
  <si>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</si>
  <si>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</si>
  <si>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</si>
  <si>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</si>
  <si>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</si>
  <si>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</si>
  <si>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</si>
  <si>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</si>
  <si>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</si>
  <si>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</si>
  <si>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</si>
  <si>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</si>
  <si>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</si>
  <si>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</si>
  <si>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</si>
  <si>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</si>
  <si>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</si>
  <si>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</si>
  <si>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</si>
  <si>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</si>
  <si>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</si>
  <si>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</si>
  <si>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</si>
  <si>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</si>
  <si>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</si>
  <si>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</si>
  <si>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</si>
  <si>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</si>
  <si>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</si>
  <si>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</si>
  <si>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</si>
  <si>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</si>
  <si>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</si>
  <si>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</si>
  <si>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</si>
  <si>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</si>
  <si>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</si>
  <si>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</si>
  <si>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</si>
  <si>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</si>
  <si>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</si>
  <si>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</si>
  <si>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</si>
  <si>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</si>
  <si>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</si>
  <si>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</si>
  <si>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</si>
  <si>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</si>
  <si>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</si>
  <si>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</si>
  <si>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</si>
  <si>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</si>
  <si>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</si>
  <si>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</si>
  <si>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</si>
  <si>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</si>
  <si>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</si>
  <si>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</si>
  <si>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</si>
  <si>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</si>
  <si>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</si>
  <si>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</si>
  <si>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</si>
  <si>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</si>
  <si>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</si>
  <si>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</si>
  <si>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</si>
  <si>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</si>
  <si>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</si>
  <si>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</si>
  <si>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</si>
  <si>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</si>
  <si>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</si>
  <si>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</si>
  <si>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</si>
  <si>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</si>
  <si>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</si>
  <si>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</si>
  <si>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</si>
  <si>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</si>
  <si>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</si>
  <si>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</si>
  <si>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</si>
  <si>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</si>
  <si>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</si>
  <si>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</si>
  <si>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</si>
  <si>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</si>
  <si>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</si>
  <si>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</si>
  <si>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</si>
  <si>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</si>
  <si>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</si>
  <si>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</si>
  <si>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</si>
  <si>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</si>
  <si>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</si>
  <si>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</si>
  <si>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</si>
  <si>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</si>
  <si>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</si>
  <si>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</si>
  <si>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</si>
  <si>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</si>
  <si>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</si>
  <si>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</si>
  <si>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</si>
  <si>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</si>
  <si>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</si>
  <si>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</si>
  <si>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</si>
  <si>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</si>
  <si>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</si>
  <si>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</si>
  <si>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</si>
  <si>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</si>
  <si>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</si>
  <si>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</si>
  <si>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</si>
  <si>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</si>
  <si>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</si>
  <si>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</si>
  <si>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</si>
  <si>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</si>
  <si>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</si>
  <si>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</si>
  <si>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</si>
  <si>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</si>
  <si>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</si>
  <si>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</si>
  <si>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</si>
  <si>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</si>
  <si>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</si>
  <si>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</si>
  <si>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</si>
  <si>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</si>
  <si>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</si>
  <si>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</si>
  <si>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</si>
  <si>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</si>
  <si>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</si>
  <si>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</si>
  <si>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</si>
  <si>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</si>
  <si>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</si>
  <si>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</si>
  <si>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</si>
  <si>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</si>
  <si>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</si>
  <si>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</si>
  <si>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</si>
  <si>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</si>
  <si>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</si>
  <si>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</si>
  <si>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</si>
  <si>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</si>
  <si>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</si>
  <si>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</si>
  <si>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</si>
  <si>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</si>
  <si>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</si>
  <si>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</si>
  <si>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</si>
  <si>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</si>
  <si>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</si>
  <si>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</si>
  <si>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</si>
  <si>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</si>
  <si>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</si>
  <si>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</si>
  <si>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</si>
  <si>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</si>
  <si>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</si>
  <si>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</si>
  <si>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</si>
  <si>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</si>
  <si>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</si>
  <si>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</si>
  <si>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</si>
  <si>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</si>
  <si>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</si>
  <si>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</si>
  <si>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</si>
  <si>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</si>
  <si>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</si>
  <si>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</si>
  <si>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</si>
  <si>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</si>
  <si>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</si>
  <si>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</si>
  <si>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</si>
  <si>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</si>
  <si>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</si>
  <si>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</si>
  <si>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</si>
  <si>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</si>
  <si>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</si>
  <si>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</si>
  <si>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</si>
  <si>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</si>
  <si>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</si>
  <si>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</si>
  <si>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</si>
  <si>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</si>
  <si>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</si>
  <si>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</si>
  <si>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</si>
  <si>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</si>
  <si>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</si>
  <si>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</si>
  <si>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</si>
  <si>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</si>
  <si>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</si>
  <si>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</si>
  <si>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</si>
  <si>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</si>
  <si>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</si>
  <si>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</si>
  <si>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</si>
  <si>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</si>
  <si>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</si>
  <si>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</si>
  <si>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</si>
  <si>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</si>
  <si>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</si>
  <si>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</si>
  <si>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</si>
  <si>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</si>
  <si>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</si>
  <si>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</si>
  <si>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</si>
  <si>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</si>
  <si>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</si>
  <si>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</si>
  <si>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</si>
  <si>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</si>
  <si>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</si>
  <si>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</si>
  <si>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</si>
  <si>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</si>
  <si>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</si>
  <si>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</si>
  <si>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</si>
  <si>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</si>
  <si>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</si>
  <si>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</si>
  <si>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</si>
  <si>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</si>
  <si>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</si>
  <si>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</si>
  <si>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</si>
  <si>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</si>
  <si>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</si>
  <si>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</si>
  <si>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</si>
  <si>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</si>
  <si>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</si>
  <si>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</si>
  <si>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</si>
  <si>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</si>
  <si>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</si>
  <si>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</si>
  <si>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</si>
  <si>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</si>
  <si>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</si>
  <si>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</si>
  <si>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</si>
  <si>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</si>
  <si>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</si>
  <si>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</si>
  <si>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</si>
  <si>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</si>
  <si>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</si>
  <si>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</si>
  <si>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</si>
  <si>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</si>
  <si>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</si>
  <si>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</si>
  <si>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</si>
  <si>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</si>
  <si>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</si>
  <si>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</si>
  <si>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</si>
  <si>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</si>
  <si>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</si>
  <si>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</si>
  <si>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</si>
  <si>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</si>
  <si>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</si>
  <si>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</si>
  <si>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</si>
  <si>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</si>
  <si>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</si>
  <si>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</si>
  <si>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</si>
  <si>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</si>
  <si>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</si>
  <si>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</si>
  <si>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</si>
  <si>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</si>
  <si>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</si>
  <si>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</si>
  <si>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</si>
  <si>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</si>
  <si>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</si>
  <si>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</si>
  <si>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</si>
  <si>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</si>
  <si>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</si>
  <si>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</si>
  <si>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</si>
  <si>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</si>
  <si>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</si>
  <si>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</si>
  <si>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</si>
  <si>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</si>
  <si>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</si>
  <si>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</si>
  <si>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</si>
  <si>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</si>
  <si>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</si>
  <si>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</si>
  <si>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</si>
  <si>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</si>
  <si>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</si>
  <si>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</si>
  <si>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</si>
  <si>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</si>
  <si>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</si>
  <si>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</si>
  <si>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</si>
  <si>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</si>
  <si>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</si>
  <si>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</si>
  <si>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</si>
  <si>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</si>
  <si>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</si>
  <si>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</si>
  <si>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</si>
  <si>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</si>
  <si>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</si>
  <si>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</si>
  <si>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</si>
  <si>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</si>
  <si>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</si>
  <si>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</si>
  <si>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</si>
  <si>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</si>
  <si>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</si>
  <si>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</si>
  <si>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</si>
  <si>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</si>
  <si>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</si>
  <si>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</si>
  <si>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</si>
  <si>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</si>
  <si>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</si>
  <si>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</si>
  <si>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</si>
  <si>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</si>
  <si>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</si>
  <si>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</si>
  <si>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</si>
  <si>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</si>
  <si>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</si>
  <si>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</si>
  <si>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</si>
  <si>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</si>
  <si>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</si>
  <si>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</si>
  <si>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</si>
  <si>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</si>
  <si>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</si>
  <si>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</si>
  <si>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</si>
  <si>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</si>
  <si>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</si>
  <si>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</si>
  <si>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</si>
  <si>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</si>
  <si>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</si>
  <si>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</si>
  <si>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</si>
  <si>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</si>
  <si>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</si>
  <si>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</si>
  <si>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</si>
  <si>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</si>
  <si>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</si>
  <si>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</si>
  <si>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</si>
  <si>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</si>
  <si>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</si>
  <si>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</si>
  <si>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</si>
  <si>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</si>
  <si>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</si>
  <si>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</si>
  <si>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</si>
  <si>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</si>
  <si>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</si>
  <si>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</si>
  <si>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</si>
  <si>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</si>
  <si>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</si>
  <si>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</si>
  <si>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</si>
  <si>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</si>
  <si>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</si>
  <si>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</si>
  <si>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</si>
  <si>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</si>
  <si>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</si>
  <si>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</si>
  <si>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</si>
  <si>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</si>
  <si>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</si>
  <si>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</si>
  <si>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</si>
  <si>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</si>
  <si>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</si>
  <si>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</si>
  <si>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</si>
  <si>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</si>
  <si>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</si>
  <si>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</si>
  <si>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</si>
  <si>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</si>
  <si>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</si>
  <si>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</si>
  <si>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</si>
  <si>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</si>
  <si>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</si>
  <si>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</si>
  <si>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</si>
  <si>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</si>
  <si>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</si>
  <si>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</si>
  <si>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</si>
  <si>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</si>
  <si>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</si>
  <si>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</si>
  <si>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</si>
  <si>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</si>
  <si>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</si>
  <si>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</si>
  <si>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</si>
  <si>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</si>
  <si>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</si>
  <si>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</si>
  <si>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</si>
  <si>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</si>
  <si>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</si>
  <si>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</si>
  <si>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</si>
  <si>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</si>
  <si>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</si>
  <si>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</si>
  <si>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</si>
  <si>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</si>
  <si>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</si>
  <si>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</si>
  <si>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</si>
  <si>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</si>
  <si>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</si>
  <si>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</si>
  <si>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</si>
  <si>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</si>
  <si>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</si>
  <si>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</si>
  <si>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</si>
  <si>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</si>
  <si>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</si>
  <si>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</si>
  <si>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</si>
  <si>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</si>
  <si>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</si>
  <si>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</si>
  <si>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</si>
  <si>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</si>
  <si>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</si>
  <si>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</si>
  <si>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</si>
  <si>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</si>
  <si>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</si>
  <si>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</si>
  <si>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</si>
  <si>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</si>
  <si>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</si>
  <si>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</si>
  <si>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</si>
  <si>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</si>
  <si>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</si>
  <si>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</si>
  <si>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</si>
  <si>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</si>
  <si>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</si>
  <si>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</si>
  <si>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</si>
  <si>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</si>
  <si>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</si>
  <si>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</si>
  <si>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</si>
  <si>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</si>
  <si>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</si>
  <si>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</si>
  <si>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</si>
  <si>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</si>
  <si>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</si>
  <si>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</si>
  <si>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</si>
  <si>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</si>
  <si>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</si>
  <si>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</si>
  <si>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</si>
  <si>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</si>
  <si>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</si>
  <si>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</si>
  <si>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</si>
  <si>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</si>
  <si>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</si>
  <si>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</si>
  <si>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</si>
  <si>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</si>
  <si>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</si>
  <si>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</si>
  <si>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</si>
  <si>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</si>
  <si>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</si>
  <si>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</si>
  <si>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</si>
  <si>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</si>
  <si>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</si>
  <si>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</si>
  <si>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</si>
  <si>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</si>
  <si>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</si>
  <si>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</si>
  <si>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</si>
  <si>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</si>
  <si>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</si>
  <si>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</si>
  <si>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</si>
  <si>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</si>
  <si>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</si>
  <si>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</si>
  <si>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</si>
  <si>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</si>
  <si>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</si>
  <si>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</si>
  <si>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</si>
  <si>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</si>
  <si>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</si>
  <si>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</si>
  <si>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</si>
  <si>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</si>
  <si>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</si>
  <si>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</si>
  <si>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</si>
  <si>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</si>
  <si>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</si>
  <si>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</si>
  <si>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</si>
  <si>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</si>
  <si>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</si>
  <si>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</si>
  <si>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</si>
  <si>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</si>
  <si>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</si>
  <si>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</si>
  <si>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</si>
  <si>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</si>
  <si>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</si>
  <si>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</si>
  <si>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</si>
  <si>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</si>
  <si>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</si>
  <si>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</si>
  <si>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</si>
  <si>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</si>
  <si>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</si>
  <si>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</si>
  <si>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</si>
  <si>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</si>
  <si>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</si>
  <si>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</si>
  <si>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</si>
  <si>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</si>
  <si>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</si>
  <si>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</si>
  <si>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</si>
  <si>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</si>
  <si>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</si>
  <si>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</si>
  <si>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</si>
  <si>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</si>
  <si>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</si>
  <si>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</si>
  <si>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</si>
  <si>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</si>
  <si>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</si>
  <si>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</si>
  <si>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</si>
  <si>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</si>
  <si>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</si>
  <si>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</si>
  <si>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</si>
  <si>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</si>
  <si>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</si>
  <si>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</si>
  <si>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</si>
  <si>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</si>
  <si>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</si>
  <si>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</si>
  <si>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</si>
  <si>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</si>
  <si>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</si>
  <si>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</si>
  <si>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</si>
  <si>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</si>
  <si>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</si>
  <si>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</si>
  <si>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</si>
  <si>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</si>
  <si>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</si>
  <si>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</si>
  <si>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</si>
  <si>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</si>
  <si>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</si>
  <si>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</si>
  <si>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</si>
  <si>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</si>
  <si>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</si>
  <si>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</si>
  <si>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</si>
  <si>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</si>
  <si>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</si>
  <si>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</si>
  <si>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</si>
  <si>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</si>
  <si>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</si>
  <si>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</si>
  <si>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</si>
  <si>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</si>
  <si>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</si>
  <si>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</si>
  <si>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</si>
  <si>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</si>
  <si>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</si>
  <si>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</si>
  <si>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</si>
  <si>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</si>
  <si>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</si>
  <si>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</si>
  <si>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</si>
  <si>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</si>
  <si>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</si>
  <si>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</si>
  <si>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</si>
  <si>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</si>
  <si>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</si>
  <si>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</si>
  <si>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</si>
  <si>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</si>
  <si>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</si>
  <si>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</si>
  <si>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</si>
  <si>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</si>
  <si>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</si>
  <si>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</si>
  <si>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</si>
  <si>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</si>
  <si>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</si>
  <si>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</si>
  <si>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</si>
  <si>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</si>
  <si>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</si>
  <si>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</si>
  <si>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</si>
  <si>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</si>
  <si>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</si>
  <si>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</si>
  <si>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</si>
  <si>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</si>
  <si>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</si>
  <si>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</si>
  <si>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</si>
  <si>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</si>
  <si>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</si>
  <si>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</si>
  <si>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</si>
  <si>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</si>
  <si>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</si>
  <si>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</si>
  <si>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</si>
  <si>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</si>
  <si>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</si>
  <si>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</si>
  <si>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</si>
  <si>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</si>
  <si>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</si>
  <si>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</si>
  <si>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</si>
  <si>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</si>
  <si>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</si>
  <si>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</si>
  <si>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</si>
  <si>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</si>
  <si>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</si>
  <si>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</si>
  <si>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</si>
  <si>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</si>
  <si>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</si>
  <si>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</si>
  <si>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</si>
  <si>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</si>
  <si>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</si>
  <si>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</si>
  <si>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</si>
  <si>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</si>
  <si>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</si>
  <si>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</si>
  <si>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</si>
  <si>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</si>
  <si>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</si>
  <si>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</si>
  <si>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</si>
  <si>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</si>
  <si>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</si>
  <si>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</si>
  <si>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</si>
  <si>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</si>
  <si>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</si>
  <si>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</si>
  <si>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</si>
  <si>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</si>
  <si>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</si>
  <si>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</si>
  <si>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</si>
  <si>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</si>
  <si>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</si>
  <si>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</si>
  <si>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</si>
  <si>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</si>
  <si>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</si>
  <si>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</si>
  <si>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</si>
  <si>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</si>
  <si>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</si>
  <si>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</si>
  <si>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</si>
  <si>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</si>
  <si>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</si>
  <si>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</si>
  <si>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</si>
  <si>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</si>
  <si>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</si>
  <si>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</si>
  <si>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</si>
  <si>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</si>
  <si>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</si>
  <si>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</si>
  <si>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</si>
  <si>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</si>
  <si>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</si>
  <si>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</si>
  <si>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</si>
  <si>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</si>
  <si>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</si>
  <si>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</si>
  <si>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</si>
  <si>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</si>
  <si>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</si>
  <si>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</si>
  <si>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</si>
  <si>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</si>
  <si>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PCM-20251021-00002158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</si>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</sst>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288.81414733796555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8.3191589120397111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4.7457523149205372E-2</v>
      </c>
      <c r="H4" s="138">
        <v>45951.710081018522</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3</v>
      </c>
      <c r="D5" s="136" t="s">
        <v>9803</v>
      </c>
      <c r="E5" s="137"/>
      <c r="F5" s="138">
        <v>45951.754641203705</v>
      </c>
      <c r="G5" s="139">
        <f ca="1">IFERROR(NOW()-F5,"")</f>
        <v>7.9320601871586405E-3</v>
      </c>
      <c r="H5" s="138">
        <v>45951.748287037037</v>
      </c>
      <c r="I5" s="136" t="str">
        <f>IFERROR(VLOOKUP(D5,DB!A:F,6,0),"")</f>
        <v>SCECO</v>
      </c>
      <c r="J5" s="136" t="str">
        <f>IFERROR(VLOOKUP(D5,DB!A:G,7,0),"")</f>
        <v>Vandalized</v>
      </c>
      <c r="K5" s="140" t="s">
        <v>39003</v>
      </c>
      <c r="L5" s="141" t="str">
        <f>IFERROR(VLOOKUP(D5,DB!A:I,9,0),"")</f>
        <v>Latis</v>
      </c>
    </row>
    <row r="6" spans="1:15" ht="15" customHeight="1">
      <c r="A6" s="135"/>
      <c r="B6" s="136" t="str">
        <f>IFERROR(VLOOKUP(D6,DB!A:K,11,0),"")</f>
        <v/>
      </c>
      <c r="C6" s="136"/>
      <c r="D6" s="136"/>
      <c r="E6" s="137"/>
      <c r="F6" s="138"/>
      <c r="G6" s="139">
        <f ca="1">IFERROR(NOW()-F6,"")</f>
        <v>45951.762573263892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45951.762573263892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45951.762573263892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45951.762573263892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45951.762573263892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45951.762573263892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45951.762573263892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45951.762573263892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45951.762573263892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45951.762573263892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45951.762573263892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45951.762573263892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45951.762573263892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45951.762573263892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45951.762573263892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45951.762573263892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45951.762573263892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45951.762573263892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45951.762573263892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45951.762573263892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45951.762573263892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45951.762573263892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45951.762573263892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45951.762573263892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45951.762573263892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45951.762573263892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45951.762573263892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45951.762573263892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45951.762573263892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45951.762573263892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45951.762573263892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45951.762573263892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45951.762573263892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45951.762573263892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45951.762573263892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45951.762573263892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45951.762573263892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45951.762573263892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45951.762573263892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45951.762573263892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45951.762573263892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45951.762573263892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45951.762573263892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45951.762573263892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45951.762573263892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45951.762573263892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45951.762573263892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45951.762573263892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45951.762573263892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45951.762573263892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45951.762573263892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45951.762573263892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45951.762573263892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45951.762573263892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45951.762573263892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45951.762573263892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45951.762573263892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45951.762573263892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45951.762573263892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45951.762573263892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45951.762573263892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45951.762573263892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45951.762573263892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45951.762573263892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45951.762573263892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45951.762573263892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45951.762573263892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45951.762573263892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45951.762573263892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45951.762573263892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45951.762573263892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45951.762573263892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45951.762573263892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45951.762573263892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45951.762573263892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45951.762573263892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45951.762573263892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45951.762573263892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45951.762573263892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45951.762573263892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45951.762573263892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C4EE598-8A70-4BD5-9A5A-E891F91E3D18}"/>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145.03548993056029</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126.76273530093022</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7.2667978009267244</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45951.762573263892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45951.762573263892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45951.762573263892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45951.762573263892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45951.762573263892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45951.762573263892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45951.762573263892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45951.762573263892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45951.762573263892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45951.762573263892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45951.762573263892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45951.762573263892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45951.762573263892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45951.762573263892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45951.762573263892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45951.762573263892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45951.762573263892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45951.762573263892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45951.762573263892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45951.762573263892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45951.762573263892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45951.762573263892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45951.762573263892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45951.762573263892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45951.762573263892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45951.762573263892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45951.762573263892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45951.762573263892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45951.762573263892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45951.762573263892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45951.762573263892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45951.762573263892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45951.762573263892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45951.762573263892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45951.762573263892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45951.762573263892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45951.762573263892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45951.762573263892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45951.762573263892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45951.762573263892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45951.762573263892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45951.762573263892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45951.762573263892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45951.762573263892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45951.762573263892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45951.762573263892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45951.762573263892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45951.762573263892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45951.762573263892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45951.762573263892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45951.762573263892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45951.762573263892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45951.762573263892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45951.762573263892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45951.762573263892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45951.762573263892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45951.762573263892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45951.762573263892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45951.762573263892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45951.762573263892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45951.762573263892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45951.762573263892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45951.762573263892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45951.762573263892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45951.762573263892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45951.762573263892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45951.762573263892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45951.762573263892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45951.762573263892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45951.762573263892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45951.762573263892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45951.762573263892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45951.762573263892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45951.762573263892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45951.762573263892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45951.762573263892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45951.762573263892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45951.762573263892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45951.762573263892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45951.762573263892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45951.762573263892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45951.762573263892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45951.762573263892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45951.762573263892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45951.762573263892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45951.762573263892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45951.762573263892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45951.762573263892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45951.762573263892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45951.762573263892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45951.762573263892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45951.762573263892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45951.762573263892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45951.762573263892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45951.762573263892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45951.762573263892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45951.762573263892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45951.762573263892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45951.762573263892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45951.762573263892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45951.762573263892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45951.762573263892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45951.762573263892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45951.762573263892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45951.762573263892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45951.762573263892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45951.762573263892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45951.762573263892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45951.762573263892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45951.762573263892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45951.762573263892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45951.762573263892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45951.762573263892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45951.762573263892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45951.762573263892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45951.762573263892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45951.762573263892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45951.762573263892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45951.762573263892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45951.762573263892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45951.762573263892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45951.762573263892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45951.762573263892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45951.762573263892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45951.762573263892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45951.762573263892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45951.762573263892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45951.762573263892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45951.762573263892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45951.762573263892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45951.762573263892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45951.762573263892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45951.762573263892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45951.762573263892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45951.762573263892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45951.762573263892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45951.762573263892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45951.762573263892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45951.762573263892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45951.762573263892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45951.762573263892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45951.762573263892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45951.762573263892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45951.762573263892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45951.762573263892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45951.762573263892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45951.762573263892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45951.762573263892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45951.762573263892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45951.762573263892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45951.762573263892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45951.762573263892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45951.762573263892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45951.762573263892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45951.762573263892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45951.762573263892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45951.762573263892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45951.762573263892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45951.762573263892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45951.762573263892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45951.762573263892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45951.762573263892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45951.762573263892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45951.762573263892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45951.762573263892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45951.762573263892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45951.762573263892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45951.762573263892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45951.762573263892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45951.762573263892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45951.762573263892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45951.762573263892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45951.762573263892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45951.762573263892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45951.762573263892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45951.762573263892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45951.762573263892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45951.762573263892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45951.762573263892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45951.762573263892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45951.762573263892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45951.762573263892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45951.762573263892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45951.762573263892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45951.762573263892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45951.762573263892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45951.762573263892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45951.762573263892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45951.762573263892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45951.762573263892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45951.762573263892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45951.762573263892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45951.762573263892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45951.762573263892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45951.762573263892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45951.762573263892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45951.762573263892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45951.762573263892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45951.762573263892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45951.762573263892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45951.762573263892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45951.762573263892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45951.762573263892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45951.762573263892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45951.762573263892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45951.762573263892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45951.762573263892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45951.762573263892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45951.762573263892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45951.762573263892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45951.762573263892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45951.762573263892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45951.762573263892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45951.762573263892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45951.762573263892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45951.762573263892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45951.762573263892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45951.762573263892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45951.762573263892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45951.762573263892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45951.762573263892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45951.762573263892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45951.762573263892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45951.762573263892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45951.762573263892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45951.762573263892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45951.762573263892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45951.762573263892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45951.762573263892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45951.762573263892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45951.762573263892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45951.762573263892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45951.762573263892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45951.762573263892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45951.762573263892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45951.762573263892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45951.762573263892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45951.762573263892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45951.762573263892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45951.762573263892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45951.762573263892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45951.762573263892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45951.762573263892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45951.762573263892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45951.762573263892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45951.762573263892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45951.762573263892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45951.762573263892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45951.762573263892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45951.762573263892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45951.762573263892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45951.762573263892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45951.762573263892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45951.762573263892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45951.762573263892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45951.762573263892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45951.762573263892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45951.762573263892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45951.762573263892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45951.762573263892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45951.762573263892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45951.762573263892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45951.762573263892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45951.762573263892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45951.762573263892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45951.762573263892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45951.762573263892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45951.762573263892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45951.762573263892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45951.762573263892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45951.762573263892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45951.762573263892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45951.762573263892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45951.762573263892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45951.762573263892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45951.762573263892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45951.762573263892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45951.762573263892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45951.762573263892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45951.762573263892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45951.762573263892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45951.762573263892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45951.762573263892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45951.762573263892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45951.762573263892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45951.762573263892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45951.762573263892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45951.762573263892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45951.762573263892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45951.762573263892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45951.762573263892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45951.762573263892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45951.762573263892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45951.762573263892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45951.762573263892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45951.762573263892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45951.762573263892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45951.762573263892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45951.762573263892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45951.762573263892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45951.762573263892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45951.762573263892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45951.762573263892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45951.762573263892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45951.762573263892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45951.762573263892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45951.762573263892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45951.762573263892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45951.762573263892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45951.762573263892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45951.762573263892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45951.762573263892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45951.762573263892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45951.762573263892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45951.762573263892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45951.762573263892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45951.762573263892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45951.762573263892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45951.762573263892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45951.762573263892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45951.762573263892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45951.762573263892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45951.762573263892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45951.762573263892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45951.762573263892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45951.762573263892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45951.762573263892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45951.762573263892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45951.762573263892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45951.762573263892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45951.762573263892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45951.762573263892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45951.762573263892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45951.762573263892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45951.762573263892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45951.762573263892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45951.762573263892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45951.762573263892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45951.762573263892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45951.762573263892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45951.762573263892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45951.762573263892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45951.762573263892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45951.762573263892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45951.762573263892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45951.762573263892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45951.762573263892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45951.762573263892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45951.762573263892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45951.762573263892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45951.762573263892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45951.762573263892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45951.762573263892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45951.762573263892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45951.762573263892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45951.762573263892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45951.762573263892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45951.762573263892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45951.762573263892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45951.762573263892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45951.762573263892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45951.762573263892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45951.762573263892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45951.762573263892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45951.762573263892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45951.762573263892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45951.762573263892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45951.762573263892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45951.762573263892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45951.762573263892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45951.762573263892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45951.762573263892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45951.762573263892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45951.762573263892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45951.762573263892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45951.762573263892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45951.762573263892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45951.762573263892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45951.762573263892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45951.762573263892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45951.762573263892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45951.762573263892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45951.762573263892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45951.762573263892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45951.762573263892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45951.762573263892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45951.762573263892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45951.762573263892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45951.762573263892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45951.762573263892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45951.762573263892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45951.762573263892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45951.762573263892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45951.762573263892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45951.762573263892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45951.762573263892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45951.762573263892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45951.762573263892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45951.762573263892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45951.762573263892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45951.762573263892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45951.762573263892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45951.762573263892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45951.762573263892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45951.762573263892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45951.762573263892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45951.762573263892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45951.762573263892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45951.762573263892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45951.762573263892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45951.762573263892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45951.762573263892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45951.762573263892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45951.762573263892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45951.762573263892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45951.762573263892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45951.762573263892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45951.762573263892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45951.762573263892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45951.762573263892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45951.762573263892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45951.762573263892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45951.762573263892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45951.762573263892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45951.762573263892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45951.762573263892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45951.762573263892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45951.762573263892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45951.762573263892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45951.762573263892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45951.762573263892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45951.762573263892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45951.762573263892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45951.762573263892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45951.762573263892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45951.762573263892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45951.762573263892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45951.762573263892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45951.762573263892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45951.762573263892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45951.762573263892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45951.762573263892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45951.762573263892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45951.762573263892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45951.762573263892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45951.762573263892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45951.762573263892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45951.762573263892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45951.762573263892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45951.762573263892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45951.762573263892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45951.762573263892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45951.762573263892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45951.762573263892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45951.762573263892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45951.762573263892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45951.762573263892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45951.762573263892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45951.762573263892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45951.762573263892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45951.762573263892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45951.762573263892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45951.762573263892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45951.762573263892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45951.762573263892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45951.762573263892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45951.762573263892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45951.762573263892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45951.762573263892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45951.762573263892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45951.762573263892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45951.762573263892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45951.762573263892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45951.762573263892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45951.762573263892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45951.762573263892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45951.762573263892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45951.762573263892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45951.762573263892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45951.762573263892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45951.762573263892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45951.762573263892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45951.762573263892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45951.762573263892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45951.762573263892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45951.762573263892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45951.762573263892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45951.762573263892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45951.762573263892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45951.762573263892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45951.762573263892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45951.762573263892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45951.762573263892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45951.762573263892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45951.762573263892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45951.762573263892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45951.762573263892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45951.762573263892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45951.762573263892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45951.762573263892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45951.762573263892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45951.762573263892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45951.762573263892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45951.762573263892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45951.762573263892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45951.762573263892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45951.762573263892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45951.762573263892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45951.762573263892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45951.762573263892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45951.762573263892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45951.762573263892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45951.762573263892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45951.762573263892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45951.762573263892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45951.762573263892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45951.762573263892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45951.762573263892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45951.762573263892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45951.762573263892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45951.762573263892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45951.762573263892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45951.762573263892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45951.762573263892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45951.762573263892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45951.762573263892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45951.762573263892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45951.762573263892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45951.762573263892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45951.762573263892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45951.762573263892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45951.762573263892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45951.762573263892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45951.762573263892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45951.762573263892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45951.762573263892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45951.762573263892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45951.762573263892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45951.762573263892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45951.762573263892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45951.762573263892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45951.762573263892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45951.762573263892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45951.762573263892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45951.762573263892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45951.762573263892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45951.762573263892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45951.762573263892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45951.762573263892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45951.762573263892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45951.762573263892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45951.762573263892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45951.762573263892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45951.762573263892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45951.762573263892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45951.762573263892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45951.762573263892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45951.762573263892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45951.762573263892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45951.762573263892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45951.762573263892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45951.762573263892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45951.762573263892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45951.762573263892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45951.762573263892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45951.762573263892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45951.762573263892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45951.762573263892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45951.762573263892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45951.762573263892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45951.762573263892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45951.762573263892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45951.762573263892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45951.762573263892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45951.762573263892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45951.762573263892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45951.762573263892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45951.762573263892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45951.762573263892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45951.762573263892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45951.762573263892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45951.762573263892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45951.762573263892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45951.762573263892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45951.762573263892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45951.762573263892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45951.762573263892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45951.762573263892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45951.762573263892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45951.762573263892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45951.762573263892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45951.762573263892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45951.762573263892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45951.762573263892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45951.762573263892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45951.762573263892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45951.762573263892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45951.762573263892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45951.762573263892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45951.762573263892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45951.762573263892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45951.762573263892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45951.762573263892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45951.762573263892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45951.762573263892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45951.762573263892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45951.762573263892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45951.762573263892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45951.762573263892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45951.762573263892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45951.762573263892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45951.762573263892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45951.762573263892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45951.762573263892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45951.762573263892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45951.762573263892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45951.762573263892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45951.762573263892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45951.762573263892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45951.762573263892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45951.762573263892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45951.762573263892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45951.762573263892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45951.762573263892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45951.762573263892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45951.762573263892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45951.762573263892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45951.762573263892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45951.762573263892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45951.762573263892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45951.762573263892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45951.762573263892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45951.762573263892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45951.762573263892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45951.762573263892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45951.762573263892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45951.762573263892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45951.762573263892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45951.762573263892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45951.762573263892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45951.762573263892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45951.762573263892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45951.762573263892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45951.762573263892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45951.762573263892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45951.762573263892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45951.762573263892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45951.762573263892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45951.762573263892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45951.762573263892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45951.762573263892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45951.762573263892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45951.762573263892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45951.762573263892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45951.762573263892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45951.762573263892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45951.762573263892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45951.762573263892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45951.762573263892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45951.762573263892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45951.762573263892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45951.762573263892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45951.762573263892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45951.762573263892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45951.762573263892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45951.762573263892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45951.762573263892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45951.762573263892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45951.762573263892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45951.762573263892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45951.762573263892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45951.762573263892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45951.762573263892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45951.762573263892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45951.762573263892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45951.762573263892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45951.762573263892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45951.762573263892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45951.762573263892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45951.762573263892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45951.762573263892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45951.762573263892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45951.762573263892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45951.762573263892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45951.762573263892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45951.762573263892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45951.762573263892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45951.762573263892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45951.762573263892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45951.762573263892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45951.762573263892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45951.762573263892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45951.762573263892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45951.762573263892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45951.762573263892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45951.762573263892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45951.762573263892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45951.762573263892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45951.762573263892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45951.762573263892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45951.762573263892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45951.762573263892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45951.762573263892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45951.762573263892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45951.762573263892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45951.762573263892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45951.762573263892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45951.762573263892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45951.762573263892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45951.762573263892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45951.762573263892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45951.762573263892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45951.762573263892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45951.762573263892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45951.762573263892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45951.762573263892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45951.762573263892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45951.762573263892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45951.762573263892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45951.762573263892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45951.762573263892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45951.762573263892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45951.762573263892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45951.762573263892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45951.762573263892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45951.762573263892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45951.762573263892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45951.762573263892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45951.762573263892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45951.762573263892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45951.762573263892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45951.762573263892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45951.762573263892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45951.762573263892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45951.762573263892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45951.762573263892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45951.762573263892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45951.762573263892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45951.762573263892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45951.762573263892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45951.762573263892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45951.762573263892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45951.762573263892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45951.762573263892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45951.762573263892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45951.762573263892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45951.762573263892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45951.762573263892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45951.762573263892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45951.762573263892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45951.762573263892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45951.762573263892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45951.762573263892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45951.762573263892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45951.762573263892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45951.762573263892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45951.762573263892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45951.762573263892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45951.762573263892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45951.762573263892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45951.762573263892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45951.762573263892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45951.762573263892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45951.762573263892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45951.762573263892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45951.762573263892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45951.762573263892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45951.762573263892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45951.762573263892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45951.762573263892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45951.762573263892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45951.762573263892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45951.762573263892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45951.762573263892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45951.762573263892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45951.762573263892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45951.762573263892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45951.762573263892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45951.762573263892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45951.762573263892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45951.762573263892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45951.762573263892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45951.762573263892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45951.762573263892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45951.762573263892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45951.762573263892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45951.762573263892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45951.762573263892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45951.762573263892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45951.762573263892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45951.762573263892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45951.762573263892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45951.762573263892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45951.762573263892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45951.762573263892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45951.762573263892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45951.762573263892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45951.762573263892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45951.762573263892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45951.762573263892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45951.762573263892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45951.762573263892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45951.762573263892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45951.762573263892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45951.762573263892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45951.762573263892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45951.762573263892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45951.762573263892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45951.762573263892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45951.762573263892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45951.762573263892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45951.762573263892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45951.762573263892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45951.762573263892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45951.762573263892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45951.762573263892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45951.762573263892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45951.762573263892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45951.762573263892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45951.762573263892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45951.762573263892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45951.762573263892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45951.762573263892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45951.762573263892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45951.762573263892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45951.762573263892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45951.762573263892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45951.762573263892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45951.762573263892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45951.762573263892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45951.762573263892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45951.762573263892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45951.762573263892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45951.762573263892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45951.762573263892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45951.762573263892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45951.762573263892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45951.762573263892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45951.762573263892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45951.762573263892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45951.762573263892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45951.762573263892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45951.762573263892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45951.762573263892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45951.762573263892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45951.762573263892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45951.762573263892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45951.762573263892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45951.762573263892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45951.762573263892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45951.762573263892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45951.762573263892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45951.762573263892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45951.762573263892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45951.762573263892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45951.762573263892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45951.762573263892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45951.762573263892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45951.762573263892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45951.762573263892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45951.762573263892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45951.762573263892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45951.762573263892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45951.762573263892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45951.762573263892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45951.762573263892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45951.762573263892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45951.762573263892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45951.762573263892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45951.762573263892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45951.762573263892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45951.762573263892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45951.762573263892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45951.762573263892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45951.762573263892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45951.762573263892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45951.762573263892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45951.762573263892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45951.762573263892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45951.762573263892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45951.762573263892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45951.762573263892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45951.762573263892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45951.762573263892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45951.762573263892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45951.762573263892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45951.762573263892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45951.762573263892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45951.762573263892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45951.762573263892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45951.762573263892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45951.762573263892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45951.762573263892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45951.762573263892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45951.762573263892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45951.762573263892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45951.762573263892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45951.762573263892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45951.762573263892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45951.762573263892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45951.762573263892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45951.762573263892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45951.762573263892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45951.762573263892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45951.762573263892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45951.762573263892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45951.762573263892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45951.762573263892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45951.762573263892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45951.762573263892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45951.762573263892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45951.762573263892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45951.762573263892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45951.762573263892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45951.762573263892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45951.762573263892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45951.762573263892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45951.762573263892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45951.762573263892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45951.762573263892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45951.762573263892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45951.762573263892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45951.762573263892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45951.762573263892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45951.762573263892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45951.762573263892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45951.762573263892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45951.762573263892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45951.762573263892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45951.762573263892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45951.762573263892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45951.762573263892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45951.762573263892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45951.762573263892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45951.762573263892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45951.762573263892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45951.762573263892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45951.762573263892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45951.762573263892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45951.762573263892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45951.762573263892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45951.762573263892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45951.762573263892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45951.762573263892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45951.762573263892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45951.762573263892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45951.762573263892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45951.762573263892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45951.762573263892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45951.762573263892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45951.762573263892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45951.762573263892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45951.762573263892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45951.762573263892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45951.762573263892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45951.762573263892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45951.762573263892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45951.762573263892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45951.762573263892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45951.762573263892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45951.762573263892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45951.762573263892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45951.762573263892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45951.762573263892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45951.762573263892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45951.762573263892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45951.762573263892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45951.762573263892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45951.762573263892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45951.762573263892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45951.762573263892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45951.762573263892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45951.762573263892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45951.762573263892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45951.762573263892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45951.762573263892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45951.762573263892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45951.762573263892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45951.762573263892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45951.762573263892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45951.762573263892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45951.762573263892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45951.762573263892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45951.762573263892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45951.762573263892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45951.762573263892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45951.762573263892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45951.762573263892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45951.762573263892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45951.762573263892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45951.762573263892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45951.762573263892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45951.762573263892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45951.762573263892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45951.762573263892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45951.762573263892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45951.762573263892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45951.762573263892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45951.762573263892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45951.762573263892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45951.762573263892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45951.762573263892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45951.762573263892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45951.762573263892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45951.762573263892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45951.762573263892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45951.762573263892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45951.762573263892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45951.762573263892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45951.762573263892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45951.762573263892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45951.762573263892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45951.762573263892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45951.762573263892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45951.762573263892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45951.762573263892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45951.762573263892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45951.762573263892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45951.762573263892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45951.762573263892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45951.762573263892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45951.762573263892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45951.762573263892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45951.762573263892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45951.762573263892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45951.762573263892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45951.762573263892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45951.762573263892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45951.762573263892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45951.762573263892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45951.762573263892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45951.762573263892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45951.762573263892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45951.762573263892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45951.762573263892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45951.762573263892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45951.762573263892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45951.762573263892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45951.762573263892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45951.762573263892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45951.762573263892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45951.762573263892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45951.762573263892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45951.762573263892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45951.762573263892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45951.762573263892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45951.762573263892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45951.762573263892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45951.762573263892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45951.762573263892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45951.762573263892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45951.762573263892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45951.762573263892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45951.762573263892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45951.762573263892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45951.762573263892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45951.762573263892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45951.762573263892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45951.762573263892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45951.762573263892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45951.762573263892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45951.762573263892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45951.762573263892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45951.762573263892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45951.762573263892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45951.762573263892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45951.762573263892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45951.762573263892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45951.762573263892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45951.762573263892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45951.762573263892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45951.762573263892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45951.762573263892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45951.762573263892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45951.762573263892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45951.762573263892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45951.762573263892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45951.762573263892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45951.762573263892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45951.762573263892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45951.762573263892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45951.762573263892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45951.762573263892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45951.762573263892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45951.762573263892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45951.762573263892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45951.762573263892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45951.762573263892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45951.762573263892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45951.762573263892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45951.762573263892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45951.762573263892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45951.762573263892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45951.762573263892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45951.762573263892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45951.762573263892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45951.762573263892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45951.762573263892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45951.762573263892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45951.762573263892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45951.762573263892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45951.762573263892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45951.762573263892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45951.762573263892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45951.762573263892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45951.762573263892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45951.762573263892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45951.762573263892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45951.762573263892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45951.762573263892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45951.762573263892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45951.762573263892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45951.762573263892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45951.762573263892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45951.762573263892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45951.762573263892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45951.762573263892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45951.762573263892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45951.762573263892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45951.762573263892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45951.762573263892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45951.762573263892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45951.762573263892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45951.762573263892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45951.762573263892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45951.762573263892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45951.762573263892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45951.762573263892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45951.762573263892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45951.762573263892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45951.762573263892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45951.762573263892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45951.762573263892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45951.762573263892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45951.762573263892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45951.762573263892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45951.762573263892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45951.762573263892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45951.762573263892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45951.762573263892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45951.762573263892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45951.762573263892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45951.762573263892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45951.762573263892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45951.762573263892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45951.762573263892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45951.762573263892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45951.762573263892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45951.762573263892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45951.762573263892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45951.762573263892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45951.762573263892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45951.762573263892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45951.762573263892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45951.762573263892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45951.762573263892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45951.762573263892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45951.762573263892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45951.762573263892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45951.762573263892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45951.762573263892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45951.762573263892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45951.762573263892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45951.762573263892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45951.762573263892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45951.762573263892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45951.762573263892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45951.762573263892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45951.762573263892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45951.762573263892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45951.762573263892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45951.762573263892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45951.762573263892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45951.762573263892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45951.762573263892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45951.762573263892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45951.762573263892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45951.762573263892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45951.762573263892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45951.762573263892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45951.762573263892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45951.762573263892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45951.762573263892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45951.762573263892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45951.762573263892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45951.762573263892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45951.762573263892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45951.762573263892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45951.762573263892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45951.762573263892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45951.762573263892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45951.762573263892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45951.762573263892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45951.762573263892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45951.762573263892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45951.762573263892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45951.762573263892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45951.762573263892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45951.762573263892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45951.762573263892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45951.762573263892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45951.762573263892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45951.762573263892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45951.762573263892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248.28185567129549</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45951.762573263892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45951.762573263892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45951.762573263892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45951.762573263892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45951.762573263892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45951.762573263892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45951.762573263892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45951.762573263892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45951.762573263892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45951.762573263892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45951.762573263892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45951.762573263892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45951.762573263892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45951.762573263892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45951.762573263892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45951.762573263892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45951.762573263892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45951.762573263892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45951.762573263892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45951.762573263892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45951.762573263892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45951.762573263892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45951.762573263892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45951.762573263892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45951.762573263892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45951.762573263892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45951.762573263892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45951.762573263892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45951.762573263892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45951.762573263892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45951.762573263892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45951.762573263892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45951.762573263892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45951.762573263892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45951.762573263892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45951.762573263892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45951.762573263892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45951.762573263892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45951.762573263892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45951.762573263892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45951.762573263892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45951.762573263892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45951.762573263892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45951.762573263892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45951.762573263892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45951.762573263892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45951.762573263892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45951.762573263892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45951.762573263892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45951.762573263892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45951.762573263892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45951.762573263892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45951.762573263892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45951.762573263892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45951.762573263892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45951.762573263892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45951.762573263892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45951.762573263892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45951.762573263892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45951.762573263892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45951.762573263892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45951.762573263892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45951.762573263892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45951.762573263892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45951.762573263892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45951.762573263892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45951.762573263892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45951.762573263892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45951.762573263892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45951.762573263892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45951.762573263892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45951.762573263892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45951.762573263892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45951.762573263892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45951.762573263892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45951.762573263892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45951.762573263892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45951.762573263892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45951.762573263892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45951.762573263892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45951.762573263892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45951.762573263892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45951.762573263892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45951.762573263892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45951.762573263892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45951.762573263892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45951.762573263892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45951.762573263892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45951.762573263892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45951.762573263892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45951.762573263892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45951.762573263892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45951.762573263892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45951.762573263892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45951.762573263892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45951.762573263892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45951.762573263892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45951.762573263892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45951.762573263892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45951.762573263892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45951.762573263892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45951.762573263892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45951.762573263892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45951.762573263892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45951.762573263892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45951.762573263892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45951.762573263892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45951.762573263892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45951.762573263892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45951.762573263892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45951.762573263892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45951.762573263892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45951.762573263892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45951.762573263892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45951.762573263892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45951.762573263892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45951.762573263892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45951.762573263892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45951.762573263892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45951.762573263892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45951.762573263892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45951.762573263892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45951.762573263892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45951.762573263892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45951.762573263892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45951.762573263892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45951.762573263892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45951.762573263892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45951.762573263892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45951.762573263892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45951.762573263892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45951.762573263892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45951.762573263892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45951.762573263892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45951.762573263892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45951.762573263892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45951.762573263892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45951.762573263892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45951.762573263892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45951.762573263892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45951.762573263892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45951.762573263892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45951.762573263892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45951.762573263892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45951.762573263892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45951.762573263892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45951.762573263892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45951.762573263892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45951.762573263892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45951.762573263892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45951.762573263892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45951.762573263892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45951.762573263892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45951.762573263892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45951.762573263892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45951.762573263892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45951.762573263892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45951.762573263892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45951.762573263892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45951.762573263892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45951.762573263892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45951.762573263892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45951.762573263892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45951.762573263892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45951.762573263892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45951.762573263892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45951.762573263892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45951.762573263892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45951.762573263892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45951.762573263892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45951.762573263892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45951.762573263892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45951.762573263892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45951.762573263892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45951.762573263892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45951.762573263892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45951.762573263892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45951.762573263892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45951.762573263892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45951.762573263892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45951.762573263892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45951.762573263892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45951.762573263892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45951.762573263892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45951.762573263892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45951.762573263892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45951.762573263892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45951.762573263892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45951.762573263892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45951.762573263892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45951.762573263892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45951.762573263892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45951.762573263892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45951.762573263892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45951.762573263892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45951.762573263892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45951.762573263892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45951.762573263892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45951.762573263892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45951.762573263892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45951.762573263892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45951.762573263892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45951.762573263892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45951.762573263892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45951.762573263892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45951.762573263892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45951.762573263892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45951.762573263892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45951.762573263892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45951.762573263892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45951.762573263892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45951.762573263892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45951.762573263892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45951.762573263892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45951.762573263892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45951.762573263892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45951.762573263892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45951.762573263892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45951.762573263892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45951.762573263892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45951.762573263892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45951.762573263892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45951.762573263892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45951.762573263892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45951.762573263892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45951.762573263892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45951.762573263892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45951.762573263892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45951.762573263892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45951.762573263892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45951.762573263892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45951.762573263892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45951.762573263892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45951.762573263892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45951.762573263892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45951.762573263892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45951.762573263892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45951.762573263892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45951.762573263892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45951.762573263892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45951.762573263892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45951.762573263892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45951.762573263892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45951.762573263892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45951.762573263892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45951.762573263892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45951.762573263892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45951.762573263892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45951.762573263892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45951.762573263892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45951.762573263892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45951.762573263892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45951.762573263892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45951.762573263892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45951.762573263892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45951.762573263892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45951.762573263892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45951.762573263892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45951.762573263892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45951.762573263892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45951.762573263892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45951.762573263892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45951.762573263892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45951.762573263892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45951.762573263892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45951.762573263892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45951.762573263892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45951.762573263892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45951.762573263892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45951.762573263892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45951.762573263892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45951.762573263892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45951.762573263892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45951.762573263892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45951.762573263892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45951.762573263892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45951.762573263892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45951.762573263892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45951.762573263892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45951.762573263892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45951.762573263892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59.93051307870337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39082</v>
      </c>
      <c r="F3" s="38">
        <v>45926.188877314817</v>
      </c>
      <c r="G3" s="146">
        <f t="shared" ref="G3" ca="1" si="0">IFERROR(NOW()-F3,"")</f>
        <v>25.573695949075045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6.9909991898166481</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39082</v>
      </c>
      <c r="F5" s="158">
        <v>45948.661111111112</v>
      </c>
      <c r="G5" s="159">
        <f ca="1">IFERROR(NOW()-F5,"")</f>
        <v>3.1014621527792769</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45951.762573263892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45951.762573263892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45951.762573263892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45951.762573263892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45951.762573263892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45951.762573263892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45951.762573263892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45951.762573263892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45951.762573263892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45951.762573263892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45951.762573263892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45951.762573263892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45951.762573263892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45951.762573263892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45951.762573263892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45951.762573263892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45951.762573263892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45951.762573263892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45951.762573263892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45951.762573263892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45951.762573263892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45951.762573263892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45951.762573263892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45951.762573263892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45951.762573263892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45951.762573263892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45951.762573263892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45951.762573263892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45951.762573263892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45951.762573263892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45951.762573263892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45951.762573263892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45951.762573263892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45951.762573263892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45951.762573263892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45951.762573263892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45951.762573263892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45951.762573263892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45951.762573263892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45951.762573263892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45951.762573263892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45951.762573263892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45951.762573263892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45951.762573263892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45951.762573263892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45951.762573263892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45951.762573263892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45951.762573263892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45951.762573263892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45951.762573263892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45951.762573263892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45951.762573263892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45951.762573263892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45951.762573263892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45951.762573263892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45951.762573263892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45951.762573263892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45951.762573263892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45951.762573263892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45951.762573263892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45951.762573263892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45951.762573263892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45951.762573263892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45951.762573263892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45951.762573263892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45951.762573263892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45951.762573263892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45951.762573263892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45951.762573263892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45951.762573263892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45951.762573263892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45951.762573263892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45951.762573263892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45951.762573263892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45951.762573263892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45951.762573263892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45951.762573263892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45951.762573263892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45951.762573263892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45951.762573263892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45951.762573263892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45951.762573263892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45951.762573263892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45951.762573263892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45951.762573263892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45951.762573263892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45951.762573263892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45951.762573263892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45951.762573263892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45951.762573263892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45951.762573263892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45951.762573263892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45951.762573263892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45951.762573263892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45951.762573263892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45951.762573263892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45951.762573263892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45951.762573263892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45951.762573263892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45951.762573263892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45951.762573263892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45951.762573263892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45951.762573263892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45951.762573263892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45951.762573263892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45951.762573263892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45951.762573263892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45951.762573263892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45951.762573263892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45951.762573263892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45951.762573263892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45951.762573263892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45951.762573263892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45951.762573263892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45951.762573263892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45951.762573263892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45951.762573263892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45951.762573263892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45951.762573263892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45951.762573263892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45951.762573263892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45951.762573263892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45951.762573263892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45951.762573263892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45951.762573263892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45951.762573263892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45951.762573263892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45951.762573263892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45951.762573263892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45951.762573263892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45951.762573263892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45951.762573263892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45951.762573263892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45951.762573263892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45951.762573263892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45951.762573263892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45951.762573263892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45951.762573263892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45951.762573263892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45951.762573263892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45951.762573263892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45951.762573263892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45951.762573263892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45951.762573263892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45951.762573263892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45951.762573263892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45951.762573263892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45951.762573263892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45951.762573263892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45951.762573263892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45951.762573263892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45951.762573263892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45951.762573263892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45951.762573263892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45951.762573263892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45951.762573263892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45951.762573263892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45951.762573263892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45951.762573263892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45951.762573263892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45951.762573263892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45951.762573263892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45951.762573263892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45951.762573263892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45951.762573263892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45951.762573263892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45951.762573263892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45951.762573263892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45951.762573263892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45951.762573263892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45951.762573263892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45951.762573263892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45951.762573263892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45951.762573263892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45951.762573263892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45951.762573263892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45951.762573263892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45951.762573263892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45951.762573263892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45951.762573263892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45951.762573263892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45951.762573263892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45951.762573263892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45951.762573263892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45951.762573263892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45951.762573263892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45951.762573263892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45951.762573263892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45951.762573263892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45951.762573263892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45951.762573263892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45951.762573263892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45951.762573263892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45951.762573263892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45951.762573263892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45951.762573263892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45951.762573263892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45951.762573263892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45951.762573263892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45951.762573263892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45951.762573263892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45951.762573263892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45951.762573263892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45951.762573263892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45951.762573263892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45951.762573263892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45951.762573263892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45951.762573263892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45951.762573263892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45951.762573263892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45951.762573263892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45951.762573263892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45951.762573263892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45951.762573263892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45951.762573263892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45951.762573263892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45951.762573263892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45951.762573263892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45951.762573263892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45951.762573263892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45951.762573263892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45951.762573263892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45951.762573263892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45951.762573263892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45951.762573263892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45951.762573263892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45951.762573263892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45951.762573263892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45951.762573263892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45951.762573263892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45951.762573263892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45951.762573263892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45951.762573263892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45951.762573263892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45951.762573263892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45951.762573263892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45951.762573263892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45951.762573263892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45951.762573263892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45951.762573263892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45951.762573263892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45951.762573263892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45951.762573263892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45951.762573263892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45951.762573263892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45951.762573263892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45951.762573263892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45951.762573263892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45951.762573263892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45951.762573263892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45951.762573263892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45951.762573263892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45951.762573263892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45951.762573263892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45951.762573263892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45951.762573263892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45951.762573263892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45951.762573263892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45951.762573263892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45951.762573263892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45951.762573263892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45951.762573263892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45951.762573263892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45951.762573263892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45951.762573263892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45951.762573263892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45951.762573263892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45951.762573263892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45951.762573263892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45951.762573263892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45951.762573263892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45951.762573263892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45951.762573263892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45951.762573263892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45951.762573263892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45951.762573263892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45951.762573263892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45951.762573263892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45951.762573263892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45951.762573263892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45951.762573263892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45951.762573263892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45951.762573263892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45951.762573263892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45951.762573263892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45951.762573263892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45951.762573263892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45951.762573263892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45951.762573263892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45951.762573263892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45951.762573263892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45951.762573263892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45951.762573263892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45951.762573263892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45951.762573263892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45951.762573263892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45951.762573263892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45951.762573263892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45951.762573263892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45951.762573263892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45951.762573263892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45951.762573263892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45951.762573263892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45951.762573263892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45951.762573263892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45951.762573263892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45951.762573263892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45951.762573263892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45951.762573263892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45951.762573263892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45951.762573263892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45951.762573263892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45951.762573263892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45951.762573263892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45951.762573263892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45951.762573263892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45951.762573263892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45951.762573263892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45951.762573263892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45951.762573263892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45951.762573263892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45951.762573263892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45951.762573263892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45951.762573263892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45951.762573263892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45951.762573263892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45951.762573263892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45951.762573263892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45951.762573263892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45951.762573263892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45951.762573263892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45951.762573263892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45951.762573263892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45951.762573263892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45951.762573263892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45951.762573263892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45951.762573263892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45951.762573263892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45951.762573263892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45951.762573263892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45951.762573263892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45951.762573263892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45951.762573263892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45951.762573263892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45951.762573263892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45951.762573263892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45951.762573263892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45951.762573263892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45951.762573263892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45951.762573263892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45951.762573263892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45951.762573263892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45951.762573263892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45951.762573263892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45951.762573263892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45951.762573263892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45951.762573263892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45951.762573263892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45951.762573263892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45951.762573263892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45951.762573263892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45951.762573263892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45951.762573263892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45951.762573263892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45951.762573263892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45951.762573263892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45951.762573263892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45951.762573263892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45951.762573263892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45951.762573263892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45951.762573263892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45951.762573263892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45951.762573263892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45951.762573263892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45951.762573263892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45951.762573263892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45951.762573263892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45951.762573263892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45951.762573263892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45951.762573263892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45951.762573263892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45951.762573263892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45951.762573263892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45951.762573263892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45951.762573263892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45951.762573263892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45951.762573263892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45951.762573263892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45951.762573263892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45951.762573263892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45951.762573263892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45951.762573263892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45951.762573263892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45951.762573263892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45951.762573263892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45951.762573263892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45951.762573263892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45951.762573263892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45951.762573263892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45951.762573263892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45951.762573263892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45951.762573263892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45951.762573263892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45951.762573263892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45951.762573263892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45951.762573263892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45951.762573263892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45951.762573263892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45951.762573263892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45951.762573263892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45951.762573263892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45951.762573263892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45951.762573263892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45951.762573263892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45951.762573263892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45951.762573263892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45951.762573263892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45951.762573263892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45951.762573263892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45951.762573263892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45951.762573263892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45951.762573263892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45951.762573263892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45951.762573263892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45951.762573263892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45951.762573263892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45951.762573263892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45951.762573263892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45951.762573263892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45951.762573263892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45951.762573263892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45951.762573263892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45951.762573263892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45951.762573263892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45951.762573263892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45951.762573263892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45951.762573263892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45951.762573263892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45951.762573263892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45951.762573263892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45951.762573263892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45951.762573263892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45951.762573263892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45951.762573263892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45951.762573263892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45951.762573263892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45951.762573263892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45951.762573263892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45951.762573263892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45951.762573263892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45951.762573263892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45951.762573263892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45951.762573263892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45951.762573263892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45951.762573263892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45951.762573263892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45951.762573263892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45951.762573263892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45951.762573263892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45951.762573263892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45951.762573263892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45951.762573263892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45951.762573263892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45951.762573263892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45951.762573263892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45951.762573263892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45951.762573263892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45951.762573263892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45951.762573263892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45951.762573263892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45951.762573263892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45951.762573263892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45951.762573263892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45951.762573263892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45951.762573263892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45951.762573263892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45951.762573263892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45951.762573263892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45951.762573263892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45951.762573263892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45951.762573263892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45951.762573263892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45951.762573263892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45951.762573263892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45951.762573263892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45951.762573263892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45951.762573263892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45951.762573263892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45951.762573263892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45951.762573263892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45951.762573263892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45951.762573263892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45951.762573263892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45951.762573263892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45951.762573263892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45951.762573263892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45951.762573263892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45951.762573263892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45951.762573263892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45951.762573263892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45951.762573263892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45951.762573263892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45951.762573263892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45951.762573263892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45951.762573263892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45951.762573263892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45951.762573263892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45951.762573263892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45951.762573263892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45951.762573263892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45951.762573263892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45951.762573263892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45951.762573263892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45951.762573263892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45951.762573263892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45951.762573263892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45951.762573263892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45951.762573263892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45951.762573263892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45951.762573263892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45951.762573263892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45951.762573263892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45951.762573263892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45951.762573263892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45951.762573263892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45951.762573263892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45951.762573263892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45951.762573263892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45951.762573263892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45951.762573263892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45951.762573263892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45951.762573263892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45951.762573263892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2025-10-21T15:19:53Z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