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16" documentId="13_ncr:1_{F6CB121F-512D-4AA6-A0C1-0FB36C537598}" xr6:coauthVersionLast="47" xr6:coauthVersionMax="47" xr10:uidLastSave="{CC1E5EBA-A88F-4BFC-94B2-23CEBAAA494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<sst xmlns="http://schemas.openxmlformats.org/spreadsheetml/2006/main" count="178583" uniqueCount="39074">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</sst>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275.68405243055895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45938.632478356485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45938.632478356485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45938.632478356485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45938.632478356485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45938.632478356485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45938.632478356485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45938.632478356485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45938.632478356485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45938.632478356485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45938.632478356485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45938.632478356485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45938.632478356485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45938.632478356485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45938.632478356485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45938.632478356485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45938.632478356485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45938.632478356485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45938.632478356485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45938.632478356485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45938.632478356485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45938.632478356485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45938.632478356485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45938.632478356485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45938.632478356485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45938.632478356485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45938.632478356485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45938.632478356485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45938.632478356485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45938.632478356485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45938.632478356485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45938.632478356485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45938.632478356485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45938.632478356485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45938.632478356485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45938.632478356485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45938.632478356485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45938.632478356485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45938.632478356485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45938.632478356485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45938.632478356485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45938.632478356485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45938.632478356485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45938.632478356485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45938.632478356485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45938.632478356485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45938.632478356485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45938.632478356485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45938.632478356485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45938.632478356485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45938.632478356485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45938.632478356485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45938.632478356485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45938.632478356485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45938.632478356485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45938.632478356485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45938.632478356485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45938.632478356485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45938.632478356485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45938.632478356485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45938.632478356485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45938.632478356485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45938.632478356485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45938.632478356485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45938.632478356485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45938.632478356485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45938.632478356485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45938.632478356485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45938.632478356485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45938.632478356485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45938.632478356485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45938.632478356485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45938.632478356485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45938.632478356485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45938.632478356485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45938.632478356485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45938.632478356485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45938.632478356485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131.90539502315369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113.63264039352362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4.6448263892671093E-2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1.953854167368263E-2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45938.632478356485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45938.632478356485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45938.632478356485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45938.632478356485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45938.632478356485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45938.632478356485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45938.632478356485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45938.632478356485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45938.632478356485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45938.632478356485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45938.632478356485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45938.632478356485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45938.632478356485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45938.632478356485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45938.632478356485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45938.632478356485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45938.632478356485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45938.632478356485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45938.632478356485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45938.632478356485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45938.632478356485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45938.632478356485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45938.632478356485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45938.632478356485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45938.632478356485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45938.632478356485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45938.632478356485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45938.632478356485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45938.632478356485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45938.632478356485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45938.632478356485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45938.632478356485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45938.632478356485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45938.632478356485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45938.632478356485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45938.632478356485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45938.632478356485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45938.632478356485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45938.632478356485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45938.632478356485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45938.632478356485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45938.632478356485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45938.632478356485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45938.632478356485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45938.632478356485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45938.632478356485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45938.632478356485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45938.632478356485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45938.632478356485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45938.632478356485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45938.632478356485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45938.632478356485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45938.632478356485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45938.632478356485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45938.632478356485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45938.632478356485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45938.632478356485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45938.632478356485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45938.632478356485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45938.632478356485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45938.632478356485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45938.632478356485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45938.632478356485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45938.632478356485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45938.632478356485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45938.632478356485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45938.632478356485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45938.632478356485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45938.632478356485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45938.632478356485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45938.632478356485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45938.632478356485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45938.632478356485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45938.632478356485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45938.632478356485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45938.632478356485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45938.632478356485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45938.632478356485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45938.632478356485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45938.632478356485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45938.632478356485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45938.632478356485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45938.632478356485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45938.632478356485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45938.632478356485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45938.632478356485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45938.632478356485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45938.632478356485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45938.632478356485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45938.632478356485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45938.632478356485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45938.632478356485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45938.632478356485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45938.632478356485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45938.632478356485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45938.632478356485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45938.632478356485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45938.632478356485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45938.632478356485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45938.632478356485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45938.632478356485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45938.632478356485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45938.632478356485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45938.632478356485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45938.632478356485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45938.632478356485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45938.632478356485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45938.632478356485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45938.632478356485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45938.632478356485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45938.632478356485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45938.632478356485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45938.632478356485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45938.632478356485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45938.632478356485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45938.632478356485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45938.632478356485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45938.632478356485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45938.632478356485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45938.632478356485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45938.632478356485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45938.632478356485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45938.632478356485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45938.632478356485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45938.632478356485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45938.632478356485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45938.632478356485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45938.632478356485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45938.632478356485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45938.632478356485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45938.632478356485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45938.632478356485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45938.632478356485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45938.632478356485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45938.632478356485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45938.632478356485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45938.632478356485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45938.632478356485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45938.632478356485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45938.632478356485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45938.632478356485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45938.632478356485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45938.632478356485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45938.632478356485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45938.632478356485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45938.632478356485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45938.632478356485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45938.632478356485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45938.632478356485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45938.632478356485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45938.632478356485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45938.632478356485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45938.632478356485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45938.632478356485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45938.632478356485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45938.632478356485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45938.632478356485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45938.632478356485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45938.632478356485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45938.632478356485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45938.632478356485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45938.632478356485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45938.632478356485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45938.632478356485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45938.632478356485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45938.632478356485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45938.632478356485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45938.632478356485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45938.632478356485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45938.632478356485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45938.632478356485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45938.632478356485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45938.632478356485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45938.632478356485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45938.632478356485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45938.632478356485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45938.632478356485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45938.632478356485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45938.632478356485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45938.632478356485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45938.632478356485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45938.632478356485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45938.632478356485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45938.632478356485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45938.632478356485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45938.632478356485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45938.632478356485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45938.632478356485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45938.632478356485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45938.632478356485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45938.632478356485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45938.632478356485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45938.632478356485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45938.632478356485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45938.632478356485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45938.632478356485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45938.632478356485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45938.632478356485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45938.632478356485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45938.632478356485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45938.632478356485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45938.632478356485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45938.632478356485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45938.632478356485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45938.632478356485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45938.632478356485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45938.632478356485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45938.632478356485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45938.632478356485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45938.632478356485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45938.632478356485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45938.632478356485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45938.632478356485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45938.632478356485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45938.632478356485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45938.632478356485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45938.632478356485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45938.632478356485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45938.632478356485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45938.632478356485</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45938.632478356485</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45938.632478356485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45938.632478356485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45938.632478356485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45938.632478356485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45938.632478356485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45938.632478356485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45938.632478356485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45938.632478356485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45938.632478356485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45938.632478356485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45938.632478356485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45938.632478356485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45938.632478356485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45938.632478356485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45938.632478356485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45938.632478356485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45938.632478356485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45938.632478356485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45938.632478356485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45938.632478356485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45938.632478356485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45938.632478356485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45938.632478356485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45938.632478356485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45938.632478356485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45938.632478356485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45938.632478356485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45938.632478356485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45938.632478356485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45938.632478356485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45938.632478356485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45938.632478356485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45938.632478356485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45938.632478356485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45938.632478356485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45938.632478356485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45938.632478356485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45938.632478356485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45938.632478356485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45938.632478356485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45938.632478356485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45938.632478356485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45938.632478356485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45938.632478356485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45938.632478356485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45938.632478356485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45938.632478356485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45938.632478356485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45938.632478356485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45938.632478356485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45938.632478356485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45938.632478356485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45938.632478356485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45938.632478356485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45938.632478356485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45938.632478356485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45938.632478356485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45938.632478356485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45938.632478356485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45938.632478356485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45938.632478356485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45938.632478356485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45938.632478356485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45938.632478356485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45938.632478356485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45938.632478356485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45938.632478356485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45938.632478356485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45938.632478356485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45938.632478356485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45938.632478356485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45938.632478356485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45938.632478356485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45938.632478356485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45938.632478356485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45938.632478356485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45938.632478356485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45938.632478356485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45938.632478356485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45938.632478356485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45938.632478356485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45938.632478356485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45938.632478356485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45938.632478356485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45938.632478356485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45938.632478356485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45938.632478356485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45938.632478356485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45938.632478356485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45938.632478356485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45938.632478356485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45938.632478356485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45938.632478356485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45938.632478356485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45938.632478356485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45938.632478356485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45938.632478356485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45938.632478356485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45938.632478356485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45938.632478356485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45938.632478356485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45938.632478356485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45938.632478356485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45938.632478356485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45938.632478356485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45938.632478356485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45938.632478356485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45938.632478356485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45938.632478356485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45938.632478356485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45938.632478356485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45938.632478356485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45938.632478356485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45938.632478356485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45938.632478356485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45938.632478356485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45938.632478356485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45938.632478356485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45938.632478356485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45938.632478356485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45938.632478356485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45938.632478356485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45938.632478356485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45938.632478356485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45938.632478356485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45938.632478356485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45938.632478356485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45938.632478356485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45938.632478356485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45938.632478356485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45938.632478356485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45938.632478356485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45938.632478356485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45938.632478356485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45938.632478356485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45938.632478356485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45938.632478356485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45938.632478356485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45938.632478356485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45938.632478356485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45938.632478356485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45938.632478356485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45938.632478356485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45938.632478356485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45938.632478356485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45938.632478356485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45938.632478356485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45938.632478356485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45938.632478356485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45938.632478356485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45938.632478356485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45938.632478356485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45938.632478356485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45938.632478356485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45938.632478356485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45938.632478356485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45938.632478356485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45938.632478356485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45938.632478356485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45938.632478356485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45938.632478356485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45938.632478356485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45938.632478356485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45938.632478356485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45938.632478356485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45938.632478356485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45938.632478356485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45938.632478356485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45938.632478356485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45938.632478356485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45938.632478356485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45938.632478356485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45938.632478356485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45938.632478356485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45938.632478356485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45938.632478356485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45938.632478356485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45938.632478356485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45938.632478356485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45938.632478356485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45938.632478356485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45938.632478356485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45938.632478356485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45938.632478356485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45938.632478356485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45938.632478356485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45938.632478356485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45938.632478356485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45938.632478356485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45938.632478356485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45938.632478356485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45938.632478356485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45938.632478356485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45938.632478356485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45938.632478356485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45938.632478356485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45938.632478356485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45938.632478356485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45938.632478356485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45938.632478356485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45938.632478356485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45938.632478356485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45938.632478356485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45938.632478356485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45938.632478356485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45938.632478356485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45938.632478356485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45938.632478356485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45938.632478356485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45938.632478356485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45938.632478356485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45938.632478356485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45938.632478356485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45938.632478356485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45938.632478356485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45938.632478356485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45938.632478356485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45938.632478356485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45938.632478356485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45938.632478356485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45938.632478356485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45938.632478356485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45938.632478356485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45938.632478356485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45938.632478356485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45938.632478356485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45938.632478356485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45938.632478356485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45938.632478356485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45938.632478356485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45938.632478356485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45938.632478356485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45938.632478356485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45938.632478356485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45938.632478356485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45938.632478356485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45938.632478356485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45938.632478356485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45938.632478356485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45938.632478356485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45938.632478356485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45938.632478356485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45938.632478356485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45938.632478356485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45938.632478356485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45938.632478356485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45938.632478356485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45938.632478356485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45938.632478356485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45938.632478356485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45938.632478356485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45938.632478356485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45938.632478356485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45938.632478356485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45938.632478356485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45938.632478356485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45938.632478356485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45938.632478356485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45938.632478356485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45938.632478356485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45938.632478356485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45938.632478356485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45938.632478356485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45938.632478356485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45938.632478356485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45938.632478356485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45938.632478356485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45938.632478356485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45938.632478356485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45938.632478356485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45938.632478356485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45938.632478356485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45938.632478356485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45938.632478356485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45938.632478356485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45938.632478356485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45938.632478356485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45938.632478356485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45938.632478356485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45938.632478356485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45938.632478356485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45938.632478356485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45938.632478356485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45938.632478356485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45938.632478356485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45938.632478356485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45938.632478356485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45938.632478356485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45938.632478356485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45938.632478356485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45938.632478356485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45938.632478356485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45938.632478356485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45938.632478356485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45938.632478356485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45938.632478356485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45938.632478356485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45938.632478356485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45938.632478356485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45938.632478356485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45938.632478356485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45938.632478356485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45938.632478356485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45938.632478356485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45938.632478356485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45938.632478356485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45938.632478356485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45938.632478356485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45938.632478356485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45938.632478356485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45938.632478356485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45938.632478356485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45938.632478356485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45938.632478356485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45938.632478356485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45938.632478356485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45938.632478356485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45938.632478356485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45938.632478356485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45938.632478356485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45938.632478356485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45938.632478356485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45938.632478356485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45938.632478356485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45938.632478356485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45938.632478356485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45938.632478356485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45938.632478356485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45938.632478356485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45938.632478356485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45938.632478356485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45938.632478356485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45938.632478356485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45938.632478356485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45938.632478356485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45938.632478356485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45938.632478356485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45938.632478356485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45938.632478356485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45938.632478356485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45938.632478356485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45938.632478356485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45938.632478356485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45938.632478356485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45938.632478356485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45938.632478356485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45938.632478356485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45938.632478356485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45938.632478356485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45938.632478356485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45938.632478356485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45938.632478356485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45938.632478356485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45938.632478356485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45938.632478356485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45938.632478356485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45938.632478356485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45938.632478356485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45938.632478356485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45938.632478356485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45938.632478356485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45938.632478356485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45938.632478356485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45938.632478356485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45938.632478356485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45938.632478356485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45938.632478356485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45938.632478356485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45938.632478356485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45938.632478356485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45938.632478356485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45938.632478356485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45938.632478356485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45938.632478356485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45938.632478356485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45938.632478356485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45938.632478356485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45938.632478356485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45938.632478356485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45938.632478356485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45938.632478356485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45938.632478356485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45938.632478356485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45938.632478356485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45938.632478356485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45938.632478356485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45938.632478356485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45938.632478356485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45938.632478356485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45938.632478356485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45938.632478356485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45938.632478356485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45938.632478356485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45938.632478356485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45938.632478356485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45938.632478356485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45938.632478356485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45938.632478356485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45938.632478356485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45938.632478356485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45938.632478356485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45938.632478356485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45938.632478356485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45938.632478356485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45938.632478356485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45938.632478356485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45938.632478356485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45938.632478356485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45938.632478356485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45938.632478356485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45938.632478356485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45938.632478356485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45938.632478356485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45938.632478356485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45938.632478356485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45938.632478356485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45938.632478356485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45938.632478356485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45938.632478356485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45938.632478356485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45938.632478356485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45938.632478356485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45938.632478356485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45938.632478356485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45938.632478356485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45938.632478356485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45938.632478356485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45938.632478356485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45938.632478356485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45938.632478356485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45938.632478356485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45938.632478356485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45938.632478356485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45938.632478356485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45938.632478356485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45938.632478356485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45938.632478356485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45938.632478356485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45938.632478356485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45938.632478356485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45938.632478356485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45938.632478356485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45938.632478356485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45938.632478356485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45938.632478356485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45938.632478356485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45938.632478356485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45938.632478356485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45938.632478356485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45938.632478356485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45938.632478356485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45938.632478356485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45938.632478356485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45938.632478356485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45938.632478356485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45938.632478356485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45938.632478356485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45938.632478356485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45938.632478356485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45938.632478356485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45938.632478356485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45938.632478356485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45938.632478356485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45938.632478356485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45938.632478356485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45938.632478356485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45938.632478356485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45938.632478356485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45938.632478356485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45938.632478356485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45938.632478356485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45938.632478356485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45938.632478356485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45938.632478356485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45938.632478356485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45938.632478356485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45938.632478356485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45938.632478356485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45938.632478356485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45938.632478356485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45938.632478356485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45938.632478356485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45938.632478356485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45938.632478356485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45938.632478356485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45938.632478356485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45938.632478356485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45938.632478356485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45938.632478356485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45938.632478356485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45938.632478356485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45938.632478356485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45938.632478356485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45938.632478356485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45938.632478356485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45938.632478356485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45938.632478356485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45938.632478356485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45938.632478356485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45938.632478356485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45938.632478356485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45938.632478356485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45938.632478356485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45938.632478356485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45938.632478356485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45938.632478356485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45938.632478356485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45938.632478356485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45938.632478356485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45938.632478356485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45938.632478356485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45938.632478356485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45938.632478356485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45938.632478356485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45938.632478356485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45938.632478356485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45938.632478356485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45938.632478356485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45938.632478356485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45938.632478356485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45938.632478356485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45938.632478356485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45938.632478356485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45938.632478356485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45938.632478356485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45938.632478356485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45938.632478356485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45938.632478356485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45938.632478356485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45938.632478356485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45938.632478356485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45938.632478356485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45938.632478356485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45938.632478356485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45938.632478356485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45938.632478356485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45938.632478356485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45938.632478356485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45938.632478356485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45938.632478356485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45938.632478356485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45938.632478356485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45938.632478356485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45938.632478356485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45938.632478356485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45938.632478356485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45938.632478356485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45938.632478356485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45938.632478356485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45938.632478356485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45938.632478356485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45938.632478356485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45938.632478356485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45938.632478356485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45938.632478356485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45938.632478356485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45938.632478356485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45938.632478356485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45938.632478356485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45938.632478356485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45938.632478356485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45938.632478356485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45938.632478356485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45938.632478356485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45938.632478356485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45938.632478356485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45938.632478356485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45938.632478356485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45938.632478356485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45938.632478356485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45938.632478356485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45938.632478356485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45938.632478356485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45938.632478356485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45938.632478356485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45938.632478356485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45938.632478356485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45938.632478356485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45938.632478356485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45938.632478356485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45938.632478356485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45938.632478356485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45938.632478356485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45938.632478356485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45938.632478356485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45938.632478356485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45938.632478356485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45938.632478356485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45938.632478356485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45938.632478356485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45938.632478356485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45938.632478356485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45938.632478356485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45938.632478356485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45938.632478356485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45938.632478356485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45938.632478356485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45938.632478356485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45938.632478356485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45938.632478356485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45938.632478356485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45938.632478356485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45938.632478356485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45938.632478356485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45938.632478356485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45938.632478356485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45938.632478356485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45938.632478356485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45938.632478356485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45938.632478356485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45938.632478356485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45938.632478356485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45938.632478356485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45938.632478356485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45938.632478356485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45938.632478356485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45938.632478356485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45938.632478356485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45938.632478356485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45938.632478356485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45938.632478356485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45938.632478356485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45938.632478356485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45938.632478356485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45938.632478356485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45938.632478356485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45938.632478356485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45938.632478356485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45938.632478356485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45938.632478356485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45938.632478356485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45938.632478356485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45938.632478356485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45938.632478356485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45938.632478356485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45938.632478356485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45938.632478356485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45938.632478356485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45938.632478356485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45938.632478356485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45938.632478356485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45938.632478356485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45938.632478356485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45938.632478356485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45938.632478356485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45938.632478356485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45938.632478356485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45938.632478356485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45938.632478356485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45938.632478356485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45938.632478356485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45938.632478356485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45938.632478356485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45938.632478356485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45938.632478356485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45938.632478356485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45938.632478356485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45938.632478356485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45938.632478356485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45938.632478356485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45938.632478356485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45938.632478356485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45938.632478356485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45938.632478356485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45938.632478356485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45938.632478356485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45938.632478356485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45938.632478356485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45938.632478356485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45938.632478356485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45938.632478356485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45938.632478356485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45938.632478356485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45938.632478356485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45938.632478356485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45938.632478356485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45938.632478356485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45938.632478356485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45938.632478356485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45938.632478356485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45938.632478356485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45938.632478356485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45938.632478356485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45938.632478356485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45938.632478356485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45938.632478356485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45938.632478356485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45938.632478356485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45938.632478356485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45938.632478356485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45938.632478356485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45938.632478356485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45938.632478356485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45938.632478356485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45938.632478356485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45938.632478356485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45938.632478356485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45938.632478356485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45938.632478356485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45938.632478356485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45938.632478356485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45938.632478356485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45938.632478356485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45938.632478356485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45938.632478356485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45938.632478356485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45938.632478356485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45938.632478356485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45938.632478356485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45938.632478356485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45938.632478356485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45938.632478356485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45938.632478356485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45938.632478356485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45938.632478356485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45938.632478356485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45938.632478356485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45938.632478356485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45938.632478356485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45938.632478356485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45938.632478356485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45938.632478356485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45938.632478356485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45938.632478356485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45938.632478356485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45938.632478356485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45938.632478356485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45938.632478356485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45938.632478356485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45938.632478356485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45938.632478356485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45938.632478356485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45938.632478356485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45938.632478356485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45938.632478356485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45938.632478356485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45938.632478356485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45938.632478356485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45938.632478356485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45938.632478356485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45938.632478356485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45938.632478356485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45938.632478356485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45938.632478356485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45938.632478356485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45938.632478356485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45938.632478356485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45938.632478356485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45938.632478356485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45938.632478356485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45938.632478356485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45938.632478356485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45938.632478356485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45938.632478356485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45938.632478356485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45938.632478356485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45938.632478356485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45938.632478356485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45938.632478356485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45938.632478356485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45938.632478356485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45938.632478356485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45938.632478356485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45938.632478356485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45938.632478356485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45938.632478356485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45938.632478356485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45938.632478356485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45938.632478356485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45938.632478356485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45938.632478356485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45938.632478356485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45938.632478356485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45938.632478356485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45938.632478356485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45938.632478356485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45938.632478356485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45938.632478356485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45938.632478356485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45938.632478356485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45938.632478356485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45938.632478356485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45938.632478356485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45938.632478356485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45938.632478356485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45938.632478356485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45938.632478356485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45938.632478356485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45938.632478356485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45938.632478356485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45938.632478356485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45938.632478356485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45938.632478356485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45938.632478356485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45938.632478356485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45938.632478356485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45938.632478356485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45938.632478356485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45938.632478356485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45938.632478356485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45938.632478356485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45938.632478356485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45938.632478356485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45938.632478356485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45938.632478356485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45938.632478356485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45938.632478356485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45938.632478356485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45938.632478356485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45938.632478356485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45938.632478356485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45938.632478356485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45938.632478356485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45938.632478356485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45938.632478356485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45938.632478356485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45938.632478356485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45938.632478356485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45938.632478356485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45938.632478356485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45938.632478356485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45938.632478356485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45938.632478356485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45938.632478356485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45938.632478356485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45938.632478356485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45938.632478356485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45938.632478356485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45938.632478356485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45938.632478356485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45938.632478356485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45938.632478356485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45938.632478356485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45938.632478356485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45938.632478356485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45938.632478356485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45938.632478356485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45938.632478356485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45938.632478356485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45938.632478356485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45938.632478356485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45938.632478356485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45938.632478356485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45938.632478356485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45938.632478356485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45938.632478356485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45938.632478356485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45938.632478356485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45938.632478356485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45938.632478356485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45938.632478356485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45938.632478356485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45938.632478356485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45938.632478356485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45938.632478356485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45938.632478356485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45938.632478356485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45938.632478356485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45938.632478356485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45938.632478356485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45938.632478356485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45938.632478356485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45938.632478356485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45938.632478356485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45938.632478356485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45938.632478356485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45938.632478356485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45938.632478356485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45938.632478356485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45938.632478356485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45938.632478356485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45938.632478356485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45938.632478356485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45938.632478356485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45938.632478356485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45938.632478356485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45938.632478356485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45938.632478356485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45938.632478356485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45938.632478356485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45938.632478356485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45938.632478356485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45938.632478356485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45938.632478356485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45938.632478356485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45938.632478356485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45938.632478356485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45938.632478356485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45938.632478356485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45938.632478356485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45938.632478356485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45938.632478356485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45938.632478356485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45938.632478356485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45938.632478356485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45938.632478356485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45938.632478356485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45938.632478356485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45938.632478356485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45938.632478356485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45938.632478356485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45938.632478356485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45938.632478356485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45938.632478356485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45938.632478356485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45938.632478356485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45938.632478356485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45938.632478356485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45938.632478356485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45938.632478356485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45938.632478356485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45938.632478356485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45938.632478356485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45938.632478356485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45938.632478356485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45938.632478356485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45938.632478356485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45938.632478356485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45938.632478356485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45938.632478356485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45938.632478356485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45938.632478356485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45938.632478356485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45938.632478356485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45938.632478356485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45938.632478356485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45938.632478356485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45938.632478356485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45938.632478356485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45938.632478356485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45938.632478356485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45938.632478356485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45938.632478356485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45938.632478356485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45938.632478356485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45938.632478356485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45938.632478356485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45938.632478356485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45938.632478356485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45938.632478356485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45938.632478356485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45938.632478356485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45938.632478356485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45938.632478356485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45938.632478356485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45938.632478356485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45938.632478356485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45938.632478356485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45938.632478356485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45938.632478356485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45938.632478356485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45938.632478356485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45938.632478356485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45938.632478356485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45938.632478356485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45938.632478356485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45938.632478356485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45938.632478356485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45938.632478356485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45938.632478356485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45938.632478356485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45938.632478356485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45938.632478356485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45938.632478356485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45938.632478356485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45938.632478356485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45938.632478356485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45938.632478356485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45938.632478356485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45938.632478356485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45938.632478356485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45938.632478356485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45938.632478356485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45938.632478356485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45938.632478356485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45938.632478356485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45938.632478356485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45938.632478356485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45938.632478356485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45938.632478356485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45938.632478356485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45938.632478356485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45938.632478356485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45938.632478356485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45938.632478356485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45938.632478356485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45938.632478356485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45938.632478356485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45938.632478356485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45938.632478356485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45938.632478356485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45938.632478356485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45938.632478356485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45938.632478356485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45938.632478356485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45938.632478356485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45938.632478356485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45938.632478356485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45938.632478356485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45938.632478356485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45938.632478356485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45938.632478356485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45938.632478356485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45938.632478356485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45938.632478356485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45938.632478356485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45938.632478356485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45938.632478356485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45938.632478356485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45938.632478356485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45938.632478356485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45938.632478356485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45938.632478356485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45938.632478356485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45938.632478356485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45938.632478356485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45938.632478356485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45938.632478356485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45938.632478356485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45938.632478356485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45938.632478356485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45938.632478356485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45938.632478356485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45938.632478356485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45938.632478356485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45938.632478356485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45938.632478356485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45938.632478356485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45938.632478356485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45938.632478356485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45938.632478356485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45938.632478356485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45938.632478356485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45938.632478356485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45938.632478356485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45938.632478356485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45938.632478356485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45938.632478356485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45938.632478356485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45938.632478356485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45938.632478356485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45938.632478356485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45938.632478356485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45938.632478356485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45938.632478356485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45938.632478356485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45938.632478356485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45938.632478356485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45938.632478356485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45938.632478356485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45938.632478356485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45938.632478356485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45938.632478356485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45938.632478356485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45938.632478356485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45938.632478356485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45938.632478356485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45938.632478356485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45938.632478356485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45938.632478356485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45938.632478356485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45938.632478356485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45938.632478356485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45938.632478356485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45938.632478356485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45938.632478356485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45938.632478356485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45938.632478356485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45938.632478356485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45938.632478356485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45938.632478356485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45938.632478356485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45938.632478356485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45938.632478356485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45938.632478356485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45938.632478356485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45938.632478356485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45938.632478356485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45938.632478356485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45938.632478356485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45938.632478356485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45938.632478356485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45938.632478356485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45938.632478356485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45938.632478356485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45938.632478356485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45938.632478356485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45938.632478356485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45938.632478356485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45938.632478356485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45938.632478356485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45938.632478356485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45938.632478356485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45938.632478356485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45938.632478356485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45938.632478356485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45938.632478356485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45938.632478356485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45938.632478356485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45938.632478356485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45938.632478356485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45938.632478356485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45938.632478356485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45938.632478356485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45938.632478356485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45938.632478356485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45938.632478356485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45938.632478356485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45938.632478356485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45938.632478356485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45938.632478356485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45938.632478356485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45938.632478356485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45938.632478356485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45938.632478356485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45938.632478356485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45938.632478356485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45938.632478356485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45938.632478356485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45938.632478356485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45938.632478356485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45938.632478356485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45938.632478356485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45938.632478356485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45938.632478356485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45938.632478356485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45938.632478356485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45938.632478356485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45938.632478356485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45938.632478356485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45938.632478356485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45938.632478356485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45938.632478356485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45938.632478356485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45938.632478356485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45938.632478356485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45938.632478356485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45938.632478356485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45938.632478356485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45938.632478356485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45938.632478356485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45938.632478356485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45938.632478356485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45938.632478356485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45938.632478356485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45938.632478356485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45938.632478356485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45938.632478356485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45938.632478356485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45938.632478356485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45938.632478356485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45938.632478356485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45938.632478356485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45938.632478356485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45938.632478356485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45938.632478356485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45938.632478356485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45938.632478356485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45938.632478356485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45938.632478356485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45938.632478356485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45938.632478356485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45938.632478356485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45938.632478356485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45938.632478356485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45938.632478356485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45938.632478356485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45938.632478356485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45938.632478356485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45938.632478356485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45938.632478356485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45938.632478356485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45938.632478356485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45938.632478356485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45938.632478356485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45938.632478356485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45938.632478356485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45938.632478356485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45938.632478356485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45938.632478356485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45938.632478356485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45938.632478356485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45938.632478356485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45938.632478356485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45938.632478356485</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235.15176076388889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36082</v>
      </c>
      <c r="E3" s="130" t="s">
        <v>38964</v>
      </c>
      <c r="F3" s="131">
        <v>45938.605162037034</v>
      </c>
      <c r="G3" s="132">
        <f ca="1">IFERROR(NOW()-F3,"")</f>
        <v>2.7316319450619631E-2</v>
      </c>
      <c r="H3" s="131">
        <v>45938.599409722221</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45938.632478356485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45938.632478356485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45938.632478356485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45938.632478356485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45938.632478356485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45938.632478356485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45938.632478356485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45938.632478356485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45938.632478356485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45938.632478356485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45938.632478356485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45938.632478356485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45938.632478356485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45938.632478356485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45938.632478356485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45938.632478356485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45938.632478356485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45938.632478356485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45938.632478356485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45938.632478356485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45938.632478356485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45938.632478356485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45938.632478356485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45938.632478356485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45938.632478356485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45938.632478356485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45938.632478356485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45938.632478356485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45938.632478356485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45938.632478356485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45938.632478356485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45938.632478356485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45938.632478356485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45938.632478356485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45938.632478356485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45938.632478356485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45938.632478356485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45938.632478356485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45938.632478356485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45938.632478356485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45938.632478356485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45938.632478356485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45938.632478356485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45938.632478356485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45938.632478356485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45938.632478356485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45938.632478356485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45938.632478356485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45938.632478356485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45938.632478356485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45938.632478356485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45938.632478356485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45938.632478356485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45938.632478356485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45938.632478356485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45938.632478356485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45938.632478356485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45938.632478356485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45938.632478356485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45938.632478356485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45938.632478356485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45938.632478356485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45938.632478356485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45938.632478356485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45938.632478356485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45938.632478356485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45938.632478356485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45938.632478356485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45938.632478356485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45938.632478356485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45938.632478356485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45938.632478356485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45938.632478356485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45938.632478356485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45938.632478356485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45938.632478356485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45938.632478356485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45938.632478356485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45938.632478356485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45938.632478356485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45938.632478356485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45938.632478356485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45938.632478356485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45938.632478356485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45938.632478356485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45938.632478356485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45938.632478356485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45938.632478356485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45938.632478356485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45938.632478356485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45938.632478356485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45938.632478356485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45938.632478356485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45938.632478356485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45938.632478356485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45938.632478356485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45938.632478356485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45938.632478356485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45938.632478356485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45938.632478356485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45938.632478356485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45938.632478356485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45938.632478356485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45938.632478356485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45938.632478356485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45938.632478356485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45938.632478356485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45938.632478356485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45938.632478356485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45938.632478356485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45938.632478356485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45938.632478356485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45938.632478356485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45938.632478356485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45938.632478356485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45938.632478356485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45938.632478356485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45938.632478356485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45938.632478356485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45938.632478356485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45938.632478356485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45938.632478356485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45938.632478356485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45938.632478356485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45938.632478356485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45938.632478356485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45938.632478356485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45938.632478356485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45938.632478356485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45938.632478356485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45938.632478356485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45938.632478356485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45938.632478356485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45938.632478356485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45938.632478356485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45938.632478356485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45938.632478356485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45938.632478356485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45938.632478356485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45938.632478356485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45938.632478356485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45938.632478356485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45938.632478356485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45938.632478356485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45938.632478356485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45938.632478356485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45938.632478356485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45938.632478356485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45938.632478356485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45938.632478356485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45938.632478356485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45938.632478356485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45938.632478356485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45938.632478356485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45938.632478356485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45938.632478356485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45938.632478356485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45938.632478356485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45938.632478356485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45938.632478356485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45938.632478356485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45938.632478356485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45938.632478356485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45938.632478356485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45938.632478356485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45938.632478356485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45938.632478356485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45938.632478356485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45938.632478356485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45938.632478356485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45938.632478356485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45938.632478356485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45938.632478356485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45938.632478356485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45938.632478356485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45938.632478356485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45938.632478356485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45938.632478356485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45938.632478356485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45938.632478356485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45938.632478356485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45938.632478356485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45938.632478356485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45938.632478356485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45938.632478356485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45938.632478356485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45938.632478356485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45938.632478356485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45938.632478356485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45938.632478356485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45938.632478356485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45938.632478356485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45938.632478356485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45938.632478356485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45938.632478356485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45938.632478356485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45938.632478356485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45938.632478356485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45938.632478356485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45938.632478356485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45938.632478356485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45938.632478356485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45938.632478356485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45938.632478356485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45938.632478356485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45938.632478356485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45938.632478356485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45938.632478356485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45938.632478356485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45938.632478356485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45938.632478356485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45938.632478356485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45938.632478356485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45938.632478356485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45938.632478356485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45938.632478356485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45938.632478356485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45938.632478356485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45938.632478356485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45938.632478356485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45938.632478356485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45938.632478356485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45938.632478356485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45938.632478356485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45938.632478356485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45938.632478356485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45938.632478356485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45938.632478356485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45938.632478356485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45938.632478356485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45938.632478356485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45938.632478356485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45938.632478356485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45938.632478356485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45938.632478356485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45938.632478356485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45938.632478356485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45938.632478356485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45938.632478356485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45938.632478356485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45938.632478356485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45938.632478356485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45938.632478356485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45938.632478356485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45938.632478356485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45938.632478356485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45938.632478356485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45938.632478356485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45938.632478356485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45938.632478356485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45938.632478356485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45938.632478356485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45938.632478356485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45938.632478356485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45938.632478356485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45938.632478356485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45938.632478356485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45938.632478356485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45938.632478356485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45938.632478356485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45938.632478356485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45938.632478356485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45938.632478356485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45938.632478356485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45938.632478356485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45938.632478356485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45938.632478356485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45938.632478356485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45938.632478356485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45938.632478356485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45938.632478356485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45938.632478356485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45938.632478356485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45938.632478356485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45938.632478356485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45938.632478356485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45938.632478356485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45938.632478356485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45938.632478356485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45938.632478356485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45938.632478356485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45938.632478356485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45938.632478356485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45938.632478356485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45938.632478356485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45938.632478356485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45938.632478356485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45938.632478356485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45938.632478356485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45938.632478356485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45938.632478356485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45938.632478356485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45938.632478356485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45938.632478356485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45938.632478356485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45938.632478356485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45938.632478356485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45938.632478356485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45938.632478356485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45938.632478356485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45938.632478356485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45938.632478356485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45938.632478356485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45938.632478356485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45938.632478356485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45938.632478356485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45938.632478356485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45938.632478356485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45938.632478356485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45938.632478356485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45938.632478356485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45938.632478356485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45938.632478356485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45938.632478356485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45938.632478356485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45938.632478356485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45938.632478356485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45938.632478356485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45938.632478356485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45938.632478356485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45938.632478356485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45938.632478356485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45938.632478356485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45938.632478356485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45938.632478356485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45938.632478356485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45938.632478356485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45938.632478356485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45938.632478356485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45938.632478356485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45938.632478356485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45938.632478356485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45938.632478356485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45938.632478356485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45938.632478356485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45938.632478356485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45938.632478356485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45938.632478356485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45938.632478356485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45938.632478356485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45938.632478356485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45938.632478356485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45938.632478356485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45938.632478356485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45938.632478356485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45938.632478356485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45938.632478356485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45938.632478356485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45938.632478356485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45938.632478356485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45938.632478356485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45938.632478356485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45938.632478356485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45938.632478356485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45938.632478356485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45938.632478356485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45938.632478356485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45938.632478356485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45938.632478356485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45938.632478356485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45938.632478356485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45938.632478356485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45938.632478356485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45938.632478356485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45938.632478356485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45938.632478356485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45938.632478356485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45938.632478356485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45938.632478356485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45938.632478356485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45938.632478356485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45938.632478356485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45938.632478356485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45938.632478356485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45938.632478356485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45938.632478356485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45938.632478356485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45938.632478356485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45938.632478356485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45938.632478356485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45938.632478356485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45938.632478356485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45938.632478356485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45938.632478356485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45938.632478356485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45938.632478356485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45938.632478356485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45938.632478356485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45938.632478356485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45938.632478356485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45938.632478356485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45938.632478356485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45938.632478356485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45938.632478356485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45938.632478356485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45938.632478356485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45938.632478356485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45938.632478356485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45938.632478356485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45938.632478356485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45938.632478356485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45938.632478356485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45938.632478356485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45938.632478356485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45938.632478356485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45938.632478356485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45938.632478356485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45938.632478356485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45938.632478356485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45938.632478356485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45938.632478356485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45938.632478356485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45938.632478356485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45938.632478356485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45938.632478356485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45938.632478356485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45938.632478356485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45938.632478356485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45938.632478356485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45938.632478356485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45938.632478356485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45938.632478356485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45938.632478356485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45938.632478356485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45938.632478356485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45938.632478356485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45938.632478356485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45938.632478356485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45938.632478356485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45938.632478356485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45938.632478356485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45938.632478356485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45938.632478356485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45938.632478356485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45938.632478356485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45938.632478356485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45938.632478356485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45938.632478356485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45938.632478356485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45938.632478356485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45938.632478356485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45938.632478356485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45938.632478356485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45938.632478356485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45938.632478356485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45938.632478356485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45938.632478356485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45938.632478356485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45938.632478356485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45938.632478356485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45938.632478356485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45938.632478356485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45938.632478356485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45938.632478356485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45938.632478356485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45938.632478356485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45938.632478356485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45938.632478356485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45938.632478356485</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45938.632478356485</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46.800418171296769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12.443601041668444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45938.632478356485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45938.632478356485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45938.632478356485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45938.632478356485</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45938.632478356485</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45938.632478356485</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45938.632478356485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45938.632478356485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45938.632478356485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45938.632478356485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45938.632478356485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45938.632478356485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45938.632478356485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45938.632478356485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45938.632478356485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45938.632478356485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45938.632478356485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45938.632478356485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45938.632478356485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45938.632478356485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45938.632478356485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45938.632478356485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45938.632478356485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45938.632478356485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45938.632478356485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45938.632478356485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45938.632478356485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45938.632478356485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45938.632478356485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45938.632478356485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45938.632478356485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45938.632478356485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45938.632478356485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45938.632478356485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45938.632478356485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45938.632478356485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45938.632478356485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45938.632478356485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45938.632478356485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45938.632478356485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45938.632478356485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45938.632478356485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45938.632478356485</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45938.632478356485</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45938.632478356485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45938.632478356485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45938.632478356485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45938.632478356485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45938.632478356485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45938.632478356485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45938.632478356485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45938.632478356485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45938.632478356485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45938.632478356485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45938.632478356485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45938.632478356485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45938.632478356485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45938.632478356485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45938.632478356485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45938.632478356485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45938.632478356485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45938.632478356485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45938.632478356485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45938.632478356485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45938.632478356485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45938.632478356485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45938.632478356485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45938.632478356485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45938.632478356485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45938.632478356485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45938.632478356485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45938.632478356485</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45938.632478356485</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45938.632478356485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45938.632478356485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45938.632478356485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45938.632478356485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45938.632478356485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45938.632478356485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45938.632478356485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45938.632478356485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45938.632478356485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45938.632478356485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45938.632478356485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45938.632478356485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45938.632478356485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45938.632478356485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45938.632478356485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45938.632478356485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45938.632478356485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45938.632478356485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45938.632478356485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45938.632478356485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45938.632478356485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45938.632478356485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45938.632478356485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45938.632478356485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45938.632478356485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45938.632478356485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45938.632478356485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45938.632478356485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45938.632478356485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45938.632478356485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45938.632478356485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45938.632478356485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45938.632478356485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45938.632478356485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45938.632478356485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45938.632478356485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45938.632478356485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45938.632478356485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45938.632478356485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45938.632478356485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45938.632478356485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45938.632478356485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45938.632478356485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45938.632478356485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45938.632478356485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45938.632478356485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45938.632478356485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45938.632478356485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45938.632478356485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45938.632478356485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45938.632478356485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45938.632478356485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45938.632478356485</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45938.632478356485</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11.8596311342626</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45938.632478356485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4.7515061342637637</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3.6902329861113685</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0.8234505787040689</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3</v>
      </c>
      <c r="D7" s="109" t="s">
        <v>32951</v>
      </c>
      <c r="E7" s="112" t="s">
        <v>38964</v>
      </c>
      <c r="F7" s="113">
        <v>45938.593113425923</v>
      </c>
      <c r="G7" s="81">
        <f ca="1">IFERROR(NOW()-F7,"-")</f>
        <v>3.9364930562442169E-2</v>
      </c>
      <c r="H7" s="113">
        <v>45938.565011574072</v>
      </c>
      <c r="I7" s="150" t="str">
        <f>IFERROR(VLOOKUP(D7,DB!A:F,6,0),"")</f>
        <v>SCECO</v>
      </c>
      <c r="J7" s="150" t="str">
        <f>IFERROR(VLOOKUP(D7,DB!A:G,7,0),"")</f>
        <v>Dead+No BB Design</v>
      </c>
      <c r="K7" s="114" t="s">
        <v>39073</v>
      </c>
      <c r="L7" s="150" t="str">
        <f>IFERROR(VLOOKUP(D7,DB!A:I,9,0),"")</f>
        <v>Latis</v>
      </c>
    </row>
    <row r="8" spans="1:16383" ht="31.5" customHeight="1">
      <c r="A8" s="110"/>
      <c r="B8" s="150" t="str">
        <f>IFERROR(VLOOKUP(D8,DB!A:K,11,0),"")</f>
        <v/>
      </c>
      <c r="C8" s="111"/>
      <c r="D8" s="109"/>
      <c r="E8" s="112"/>
      <c r="F8" s="113"/>
      <c r="G8" s="81">
        <f ca="1">IFERROR(NOW()-F8,"-")</f>
        <v>45938.632478356485</v>
      </c>
      <c r="H8" s="113"/>
      <c r="I8" s="150" t="str">
        <f>IFERROR(VLOOKUP(D8,DB!A:F,6,0),"")</f>
        <v/>
      </c>
      <c r="J8" s="150" t="str">
        <f>IFERROR(VLOOKUP(D8,DB!A:G,7,0),"")</f>
        <v/>
      </c>
      <c r="K8" s="114"/>
      <c r="L8" s="150" t="str">
        <f>IFERROR(VLOOKUP(D8,DB!A:I,9,0),"")</f>
        <v/>
      </c>
    </row>
    <row r="9" spans="1:16383" ht="31.5" customHeight="1">
      <c r="A9" s="110"/>
      <c r="B9" s="150" t="str">
        <f>IFERROR(VLOOKUP(D9,DB!A:K,11,0),"")</f>
        <v/>
      </c>
      <c r="C9" s="111"/>
      <c r="D9" s="109"/>
      <c r="E9" s="112"/>
      <c r="F9" s="113"/>
      <c r="G9" s="81">
        <f ca="1">IFERROR(NOW()-F9,"-")</f>
        <v>45938.632478356485</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45938.632478356485</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09"/>
      <c r="E11" s="112"/>
      <c r="F11" s="113"/>
      <c r="G11" s="81">
        <f ca="1">IFERROR(NOW()-F11,"-")</f>
        <v>45938.632478356485</v>
      </c>
      <c r="H11" s="113"/>
      <c r="I11" s="150" t="str">
        <f>IFERROR(VLOOKUP(D11,DB!A:F,6,0),"")</f>
        <v/>
      </c>
      <c r="J11" s="150" t="str">
        <f>IFERROR(VLOOKUP(D11,DB!A:G,7,0),"")</f>
        <v/>
      </c>
      <c r="K11" s="114"/>
      <c r="L11" s="150" t="str">
        <f>IFERROR(VLOOKUP(D11,DB!A:I,9,0),"")</f>
        <v/>
      </c>
    </row>
    <row r="12" spans="1:16383" ht="31.5" customHeight="1">
      <c r="A12" s="110"/>
      <c r="B12" s="109" t="str">
        <f>IFERROR(VLOOKUP(D12,DB!A:K,11,0),"")</f>
        <v/>
      </c>
      <c r="C12" s="111"/>
      <c r="D12" s="109"/>
      <c r="E12" s="112"/>
      <c r="F12" s="113"/>
      <c r="G12" s="81">
        <f ca="1">IFERROR(NOW()-F12,"-")</f>
        <v>45938.632478356485</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60"/>
      <c r="D13" s="109"/>
      <c r="E13" s="112"/>
      <c r="F13" s="113"/>
      <c r="G13" s="81">
        <f ca="1">IFERROR(NOW()-F13,"-")</f>
        <v>45938.632478356485</v>
      </c>
      <c r="H13" s="113"/>
      <c r="I13" s="109" t="str">
        <f>IFERROR(VLOOKUP(D13,DB!A:F,6,0),"")</f>
        <v/>
      </c>
      <c r="J13" s="108"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45938.632478356485</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45938.632478356485</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45938.632478356485</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45938.632478356485</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45938.632478356485</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45938.632478356485</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45938.632478356485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45938.632478356485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45938.632478356485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45938.632478356485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45938.632478356485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45938.632478356485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45938.632478356485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45938.632478356485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45938.632478356485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45938.632478356485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45938.632478356485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45938.632478356485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45938.632478356485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45938.632478356485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45938.632478356485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45938.632478356485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45938.632478356485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45938.632478356485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45938.632478356485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45938.632478356485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45938.632478356485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45938.632478356485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45938.632478356485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45938.632478356485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45938.632478356485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45938.632478356485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45938.632478356485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45938.632478356485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45938.632478356485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45938.632478356485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45938.632478356485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45938.632478356485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45938.632478356485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45938.632478356485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45938.632478356485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45938.632478356485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45938.632478356485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45938.632478356485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45938.632478356485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45938.632478356485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45938.632478356485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45938.632478356485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45938.632478356485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45938.632478356485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45938.632478356485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45938.632478356485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45938.632478356485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45938.632478356485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45938.632478356485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45938.632478356485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45938.632478356485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45938.632478356485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45938.632478356485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45938.632478356485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45938.632478356485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45938.632478356485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45938.632478356485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45938.632478356485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45938.632478356485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45938.632478356485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45938.632478356485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45938.632478356485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45938.632478356485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45938.632478356485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45938.632478356485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45938.632478356485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45938.632478356485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45938.632478356485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45938.632478356485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45938.632478356485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45938.632478356485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45938.632478356485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45938.632478356485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45938.632478356485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45938.632478356485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45938.632478356485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45938.632478356485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45938.632478356485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45938.632478356485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45938.632478356485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45938.632478356485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45938.632478356485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45938.632478356485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45938.632478356485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45938.632478356485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45938.632478356485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45938.632478356485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45938.632478356485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45938.632478356485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45938.632478356485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45938.632478356485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45938.632478356485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45938.632478356485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45938.632478356485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45938.632478356485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45938.632478356485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45938.632478356485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45938.632478356485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45938.632478356485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45938.632478356485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45938.632478356485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45938.632478356485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45938.632478356485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45938.632478356485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45938.632478356485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45938.632478356485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45938.632478356485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45938.632478356485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45938.632478356485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45938.632478356485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45938.632478356485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45938.632478356485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45938.632478356485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45938.632478356485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45938.632478356485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45938.632478356485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45938.632478356485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45938.632478356485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45938.632478356485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45938.632478356485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45938.632478356485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45938.632478356485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45938.632478356485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45938.632478356485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45938.632478356485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45938.632478356485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45938.632478356485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45938.632478356485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45938.632478356485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45938.632478356485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45938.632478356485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45938.632478356485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45938.632478356485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45938.632478356485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45938.632478356485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45938.632478356485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45938.632478356485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45938.632478356485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45938.632478356485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45938.632478356485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45938.632478356485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45938.632478356485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45938.632478356485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45938.632478356485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45938.632478356485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45938.632478356485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45938.632478356485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45938.632478356485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45938.632478356485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45938.632478356485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45938.632478356485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45938.632478356485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45938.632478356485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45938.632478356485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45938.632478356485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45938.632478356485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45938.632478356485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45938.632478356485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45938.632478356485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45938.632478356485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45938.632478356485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45938.632478356485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45938.632478356485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45938.632478356485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45938.632478356485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45938.632478356485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45938.632478356485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45938.632478356485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45938.632478356485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45938.632478356485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45938.632478356485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45938.632478356485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45938.632478356485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45938.632478356485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45938.632478356485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45938.632478356485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45938.632478356485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45938.632478356485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45938.632478356485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45938.632478356485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45938.632478356485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45938.632478356485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45938.632478356485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45938.632478356485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45938.632478356485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45938.632478356485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45938.632478356485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45938.632478356485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45938.632478356485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45938.632478356485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45938.632478356485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45938.632478356485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45938.632478356485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45938.632478356485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45938.632478356485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45938.632478356485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45938.632478356485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45938.632478356485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45938.632478356485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45938.632478356485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45938.632478356485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45938.632478356485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45938.632478356485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45938.632478356485</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