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71" documentId="13_ncr:1_{F6CB121F-512D-4AA6-A0C1-0FB36C537598}" xr6:coauthVersionLast="47" xr6:coauthVersionMax="47" xr10:uidLastSave="{80089522-2E1F-492F-9992-9BA6A09D9778}"/>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<sst xmlns="http://schemas.openxmlformats.org/spreadsheetml/2006/main" count="179016" uniqueCount="39100">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</sst>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288.66127812500054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8.1662896990746958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45951.609704050927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45951.609704050927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45951.609704050927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45951.609704050927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45951.609704050927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45951.609704050927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45951.609704050927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45951.609704050927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45951.609704050927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45951.609704050927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45951.609704050927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45951.609704050927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45951.609704050927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45951.609704050927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45951.609704050927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45951.609704050927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45951.609704050927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45951.609704050927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45951.609704050927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45951.609704050927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45951.609704050927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45951.609704050927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45951.609704050927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45951.609704050927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45951.609704050927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45951.609704050927</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45951.609704050927</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45951.609704050927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45951.609704050927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45951.609704050927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45951.609704050927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45951.609704050927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45951.609704050927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45951.609704050927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45951.609704050927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45951.609704050927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45951.609704050927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45951.609704050927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45951.609704050927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45951.609704050927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45951.609704050927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45951.609704050927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45951.609704050927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45951.609704050927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45951.609704050927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45951.609704050927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45951.609704050927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45951.609704050927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45951.609704050927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45951.609704050927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45951.609704050927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45951.609704050927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45951.609704050927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45951.609704050927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45951.609704050927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45951.609704050927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45951.609704050927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45951.609704050927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45951.609704050927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45951.609704050927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45951.609704050927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45951.609704050927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45951.609704050927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45951.609704050927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45951.609704050927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45951.609704050927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45951.609704050927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45951.609704050927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45951.609704050927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45951.609704050927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45951.609704050927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45951.609704050927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45951.609704050927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45951.609704050927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45951.609704050927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45951.609704050927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45951.609704050927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45951.609704050927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45951.609704050927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45951.609704050927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45951.609704050927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45951.609704050927</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45951.609704050927</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144.88262071759527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126.6098660879652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7.1139285879617091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45951.609704050927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45951.609704050927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45951.609704050927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45951.609704050927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45951.609704050927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45951.609704050927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45951.609704050927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45951.609704050927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45951.609704050927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45951.609704050927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45951.609704050927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45951.609704050927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45951.609704050927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45951.609704050927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45951.609704050927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45951.609704050927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45951.609704050927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45951.609704050927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45951.609704050927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45951.609704050927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45951.609704050927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45951.609704050927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45951.609704050927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45951.609704050927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45951.609704050927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45951.609704050927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45951.609704050927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45951.609704050927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45951.609704050927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45951.609704050927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45951.609704050927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45951.609704050927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45951.609704050927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45951.609704050927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45951.609704050927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45951.609704050927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45951.609704050927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45951.609704050927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45951.609704050927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45951.609704050927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45951.609704050927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45951.609704050927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45951.609704050927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45951.609704050927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45951.609704050927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45951.609704050927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45951.609704050927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45951.609704050927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45951.609704050927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45951.609704050927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45951.609704050927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45951.609704050927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45951.609704050927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45951.609704050927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45951.609704050927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45951.609704050927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45951.609704050927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45951.609704050927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45951.609704050927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45951.609704050927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45951.609704050927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45951.609704050927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45951.609704050927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45951.609704050927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45951.609704050927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45951.609704050927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45951.609704050927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45951.609704050927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45951.609704050927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45951.609704050927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45951.609704050927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45951.609704050927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45951.609704050927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45951.609704050927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45951.609704050927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45951.609704050927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45951.609704050927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45951.609704050927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45951.609704050927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45951.609704050927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45951.609704050927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45951.609704050927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45951.609704050927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45951.609704050927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45951.609704050927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45951.609704050927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45951.609704050927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45951.609704050927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45951.609704050927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45951.609704050927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45951.609704050927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45951.609704050927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45951.609704050927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45951.609704050927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45951.609704050927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45951.609704050927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45951.609704050927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45951.609704050927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45951.609704050927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45951.609704050927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45951.609704050927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45951.609704050927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45951.609704050927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45951.609704050927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45951.609704050927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45951.609704050927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45951.609704050927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45951.609704050927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45951.609704050927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45951.609704050927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45951.609704050927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45951.609704050927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45951.609704050927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45951.609704050927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45951.609704050927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45951.609704050927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45951.609704050927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45951.609704050927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45951.609704050927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45951.609704050927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45951.609704050927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45951.609704050927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45951.609704050927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45951.609704050927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45951.609704050927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45951.609704050927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45951.609704050927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45951.609704050927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45951.609704050927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45951.609704050927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45951.609704050927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45951.609704050927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45951.609704050927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45951.609704050927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45951.609704050927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45951.609704050927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45951.609704050927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45951.609704050927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45951.609704050927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45951.609704050927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45951.609704050927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45951.609704050927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45951.609704050927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45951.609704050927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45951.609704050927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45951.609704050927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45951.609704050927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45951.609704050927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45951.609704050927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45951.609704050927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45951.609704050927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45951.609704050927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45951.609704050927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45951.609704050927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45951.609704050927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45951.609704050927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45951.609704050927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45951.609704050927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45951.609704050927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45951.609704050927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45951.609704050927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45951.609704050927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45951.609704050927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45951.609704050927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45951.609704050927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45951.609704050927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45951.609704050927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45951.609704050927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45951.609704050927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45951.609704050927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45951.609704050927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45951.609704050927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45951.609704050927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45951.609704050927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45951.609704050927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45951.609704050927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45951.609704050927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45951.609704050927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45951.609704050927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45951.609704050927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45951.609704050927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45951.609704050927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45951.609704050927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45951.609704050927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45951.609704050927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45951.609704050927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45951.609704050927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45951.609704050927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45951.609704050927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45951.609704050927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45951.609704050927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45951.609704050927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45951.609704050927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45951.609704050927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45951.609704050927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45951.609704050927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45951.609704050927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45951.609704050927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45951.609704050927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45951.609704050927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45951.609704050927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45951.609704050927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45951.609704050927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45951.609704050927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45951.609704050927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45951.609704050927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45951.609704050927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45951.609704050927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45951.609704050927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45951.609704050927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45951.609704050927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45951.609704050927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45951.609704050927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45951.609704050927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45951.609704050927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45951.609704050927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45951.609704050927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45951.609704050927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45951.609704050927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45951.609704050927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45951.609704050927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45951.609704050927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45951.609704050927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45951.609704050927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45951.609704050927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45951.609704050927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45951.609704050927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45951.609704050927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45951.609704050927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45951.609704050927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45951.609704050927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45951.609704050927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45951.609704050927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45951.609704050927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45951.609704050927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45951.609704050927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45951.609704050927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45951.609704050927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45951.609704050927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45951.609704050927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45951.609704050927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45951.609704050927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45951.609704050927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45951.609704050927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45951.609704050927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45951.609704050927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45951.609704050927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45951.609704050927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45951.609704050927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45951.609704050927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45951.609704050927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45951.609704050927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45951.609704050927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45951.609704050927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45951.609704050927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45951.609704050927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45951.609704050927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45951.609704050927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45951.609704050927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45951.609704050927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45951.609704050927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45951.609704050927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45951.609704050927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45951.609704050927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45951.609704050927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45951.609704050927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45951.609704050927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45951.609704050927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45951.609704050927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45951.609704050927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45951.609704050927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45951.609704050927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45951.609704050927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45951.609704050927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45951.609704050927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45951.609704050927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45951.609704050927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45951.609704050927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45951.609704050927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45951.609704050927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45951.609704050927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45951.609704050927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45951.609704050927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45951.609704050927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45951.609704050927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45951.609704050927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45951.609704050927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45951.609704050927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45951.609704050927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45951.609704050927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45951.609704050927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45951.609704050927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45951.609704050927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45951.609704050927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45951.609704050927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45951.609704050927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45951.609704050927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45951.609704050927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45951.609704050927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45951.609704050927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45951.609704050927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45951.609704050927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45951.609704050927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45951.609704050927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45951.609704050927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45951.609704050927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45951.609704050927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45951.609704050927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45951.609704050927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45951.609704050927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45951.609704050927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45951.609704050927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45951.609704050927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45951.609704050927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45951.609704050927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45951.609704050927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45951.609704050927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45951.609704050927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45951.609704050927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45951.609704050927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45951.609704050927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45951.609704050927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45951.609704050927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45951.609704050927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45951.609704050927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45951.609704050927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45951.609704050927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45951.609704050927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45951.609704050927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45951.609704050927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45951.609704050927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45951.609704050927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45951.609704050927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45951.609704050927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45951.609704050927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45951.609704050927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45951.609704050927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45951.609704050927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45951.609704050927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45951.609704050927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45951.609704050927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45951.609704050927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45951.609704050927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45951.609704050927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45951.609704050927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45951.609704050927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45951.609704050927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45951.609704050927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45951.609704050927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45951.609704050927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45951.609704050927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45951.609704050927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45951.609704050927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45951.609704050927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45951.609704050927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45951.609704050927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45951.609704050927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45951.609704050927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45951.609704050927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45951.609704050927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45951.609704050927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45951.609704050927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45951.609704050927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45951.609704050927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45951.609704050927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45951.609704050927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45951.609704050927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45951.609704050927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45951.609704050927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45951.609704050927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45951.609704050927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45951.609704050927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45951.609704050927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45951.609704050927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45951.609704050927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45951.609704050927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45951.609704050927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45951.609704050927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45951.609704050927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45951.609704050927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45951.609704050927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45951.609704050927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45951.609704050927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45951.609704050927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45951.609704050927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45951.609704050927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45951.609704050927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45951.609704050927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45951.609704050927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45951.609704050927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45951.609704050927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45951.609704050927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45951.609704050927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45951.609704050927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45951.609704050927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45951.609704050927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45951.609704050927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45951.609704050927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45951.609704050927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45951.609704050927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45951.609704050927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45951.609704050927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45951.609704050927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45951.609704050927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45951.609704050927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45951.609704050927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45951.609704050927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45951.609704050927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45951.609704050927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45951.609704050927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45951.609704050927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45951.609704050927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45951.609704050927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45951.609704050927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45951.609704050927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45951.609704050927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45951.609704050927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45951.609704050927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45951.609704050927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45951.609704050927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45951.609704050927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45951.609704050927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45951.609704050927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45951.609704050927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45951.609704050927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45951.609704050927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45951.609704050927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45951.609704050927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45951.609704050927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45951.609704050927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45951.609704050927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45951.609704050927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45951.609704050927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45951.609704050927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45951.609704050927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45951.609704050927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45951.609704050927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45951.609704050927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45951.609704050927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45951.609704050927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45951.609704050927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45951.609704050927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45951.609704050927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45951.609704050927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45951.609704050927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45951.609704050927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45951.609704050927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45951.609704050927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45951.609704050927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45951.609704050927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45951.609704050927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45951.609704050927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45951.609704050927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45951.609704050927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45951.609704050927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45951.609704050927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45951.609704050927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45951.609704050927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45951.609704050927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45951.609704050927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45951.609704050927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45951.609704050927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45951.609704050927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45951.609704050927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45951.609704050927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45951.609704050927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45951.609704050927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45951.609704050927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45951.609704050927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45951.609704050927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45951.609704050927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45951.609704050927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45951.609704050927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45951.609704050927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45951.609704050927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45951.609704166665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45951.609704166665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45951.609704166665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45951.609704166665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45951.609704166665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45951.609704166665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45951.609704166665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45951.609704166665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45951.609704166665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45951.609704166665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45951.609704166665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45951.609704166665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45951.609704166665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45951.609704166665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45951.609704166665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45951.609704166665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45951.609704166665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45951.609704166665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45951.609704166665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45951.609704166665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45951.609704166665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45951.609704166665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45951.609704166665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45951.609704166665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45951.609704166665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45951.609704166665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45951.609704166665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45951.609704166665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45951.609704166665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45951.609704166665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45951.609704166665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45951.609704166665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45951.609704166665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45951.609704166665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45951.609704166665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45951.609704166665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45951.609704166665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45951.609704166665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45951.609704166665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45951.609704166665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45951.609704166665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45951.609704166665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45951.609704166665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45951.609704166665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45951.609704166665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45951.609704166665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45951.609704166665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45951.609704166665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45951.609704166665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45951.609704166665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45951.609704166665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45951.609704166665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45951.609704166665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45951.609704166665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45951.609704166665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45951.609704166665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45951.609704166665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45951.609704166665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45951.609704166665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45951.609704166665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45951.609704166665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45951.609704166665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45951.609704166665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45951.609704166665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45951.609704166665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45951.609704166665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45951.609704166665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45951.609704166665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45951.609704166665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45951.609704166665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45951.609704166665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45951.609704166665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45951.609704166665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45951.609704166665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45951.609704166665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45951.609704166665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45951.609704166665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45951.609704166665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45951.609704166665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45951.609704166665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45951.609704166665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45951.609704166665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45951.609704166665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45951.609704166665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45951.609704166665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45951.609704166665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45951.609704166665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45951.609704166665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45951.609704166665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45951.609704166665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45951.609704166665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45951.609704166665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45951.609704166665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45951.609704166665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45951.609704166665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45951.609704166665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45951.609704166665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45951.609704166665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45951.609704166665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45951.609704166665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45951.609704166665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45951.609704166665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45951.609704166665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45951.609704166665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45951.609704166665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45951.609704166665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45951.609704166665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45951.609704166665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45951.609704166665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45951.609704166665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45951.609704166665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45951.609704166665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45951.609704166665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45951.609704166665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45951.609704166665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45951.609704166665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45951.609704166665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45951.609704166665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45951.609704166665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45951.609704166665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45951.609704166665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45951.609704166665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45951.609704166665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45951.609704166665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45951.609704166665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45951.609704166665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45951.609704166665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45951.609704166665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45951.609704166665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45951.609704166665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45951.609704166665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45951.609704166665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45951.609704166665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45951.609704166665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45951.609704166665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45951.609704166665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45951.609704166665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45951.609704166665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45951.609704166665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45951.609704166665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45951.609704166665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45951.609704166665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45951.609704166665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45951.609704166665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45951.609704166665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45951.609704166665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45951.609704166665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45951.609704166665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45951.609704166665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45951.609704166665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45951.609704166665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45951.609704166665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45951.609704166665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45951.609704166665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45951.609704166665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45951.609704166665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45951.609704166665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45951.609704166665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45951.609704166665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45951.609704166665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45951.609704166665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45951.609704166665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45951.609704166665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45951.609704166665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45951.609704166665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45951.609704166665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45951.609704166665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45951.609704166665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45951.609704166665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45951.609704166665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45951.609704166665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45951.609704166665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45951.609704166665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45951.609704166665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45951.609704166665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45951.609704166665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45951.609704166665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45951.609704166665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45951.609704166665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45951.609704166665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45951.609704166665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45951.609704166665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45951.609704166665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45951.609704166665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45951.609704166665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45951.609704166665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45951.609704166665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45951.609704166665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45951.609704166665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45951.609704166665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45951.609704166665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45951.609704166665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45951.609704166665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45951.609704166665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45951.609704166665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45951.609704166665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45951.609704166665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45951.609704166665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45951.609704166665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45951.609704166665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45951.609704166665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45951.609704166665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45951.609704166665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45951.609704166665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45951.609704166665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45951.609704166665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45951.609704166665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45951.609704166665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45951.609704166665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45951.609704166665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45951.609704166665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45951.609704166665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45951.609704166665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45951.609704166665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45951.609704166665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45951.609704166665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45951.609704166665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45951.609704166665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45951.609704166665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45951.609704166665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45951.609704166665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45951.609704166665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45951.609704166665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45951.609704166665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45951.609704166665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45951.609704166665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45951.609704166665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45951.609704166665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45951.609704166665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45951.609704166665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45951.609704166665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45951.609704166665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45951.609704166665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45951.609704166665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45951.609704166665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45951.609704166665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45951.609704166665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45951.609704166665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45951.609704166665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45951.609704166665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45951.609704166665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45951.609704166665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45951.609704166665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45951.609704166665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45951.609704166665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45951.609704166665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45951.609704166665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45951.609704166665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45951.609704166665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45951.609704166665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45951.609704166665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45951.609704166665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45951.609704166665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45951.609704166665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45951.609704166665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45951.609704166665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45951.609704166665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45951.609704166665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45951.609704166665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45951.609704166665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45951.609704166665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45951.609704166665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45951.609704166665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45951.609704166665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45951.609704166665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45951.609704166665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45951.609704166665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45951.609704166665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45951.609704166665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45951.609704166665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45951.609704166665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45951.609704166665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45951.609704166665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45951.609704166665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45951.609704166665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45951.609704166665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45951.609704166665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45951.609704166665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45951.609704166665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45951.609704166665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45951.609704166665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45951.609704166665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45951.609704166665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45951.609704166665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45951.609704166665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45951.609704166665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45951.609704166665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45951.609704166665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45951.609704166665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45951.609704166665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45951.609704166665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45951.609704166665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45951.609704166665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45951.609704166665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45951.609704166665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45951.609704166665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45951.609704166665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45951.609704166665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45951.609704166665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45951.609704166665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45951.609704166665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45951.609704166665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45951.609704166665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45951.609704166665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45951.609704166665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45951.609704166665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45951.609704166665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45951.609704166665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45951.609704166665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45951.609704166665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45951.609704166665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45951.609704166665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45951.609704166665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45951.609704166665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45951.609704166665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45951.609704166665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45951.609704166665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45951.609704166665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45951.609704166665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45951.609704166665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45951.609704166665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45951.609704166665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45951.609704166665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45951.609704166665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45951.609704166665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45951.609704166665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45951.609704166665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45951.609704166665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45951.609704166665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45951.609704166665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45951.609704166665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45951.609704166665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45951.609704166665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45951.609704166665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45951.609704166665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45951.609704166665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45951.609704166665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45951.609704166665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45951.609704166665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45951.609704166665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45951.609704166665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45951.609704166665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45951.609704166665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45951.609704166665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45951.609704166665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45951.609704166665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45951.609704166665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45951.609704166665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45951.609704166665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45951.609704166665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45951.609704166665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45951.609704166665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45951.609704166665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45951.609704166665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45951.609704166665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45951.609704166665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45951.609704166665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45951.609704166665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45951.609704166665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45951.609704166665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45951.609704166665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45951.609704166665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45951.609704166665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45951.609704166665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45951.609704166665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45951.609704166665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45951.609704166665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45951.609704166665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45951.609704166665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45951.609704166665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45951.609704166665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45951.609704166665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45951.609704166665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45951.609704166665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45951.609704166665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45951.609704166665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45951.609704166665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45951.609704166665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45951.609704166665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45951.609704166665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45951.609704166665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45951.609704166665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45951.609704166665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45951.609704166665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45951.609704166665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45951.609704166665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45951.609704166665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45951.609704166665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45951.609704166665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45951.609704166665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45951.609704166665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45951.609704166665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45951.609704166665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45951.609704166665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45951.609704166665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45951.609704166665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45951.609704166665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45951.609704166665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45951.609704166665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45951.609704166665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45951.609704166665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45951.609704166665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45951.609704166665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45951.609704166665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45951.609704166665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45951.609704166665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45951.609704166665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45951.609704166665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45951.609704166665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45951.609704166665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45951.609704166665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45951.609704166665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45951.609704166665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45951.609704166665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45951.609704166665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45951.609704166665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45951.609704166665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45951.609704166665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45951.609704166665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45951.609704166665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45951.609704166665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45951.609704166665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45951.609704166665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45951.609704166665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45951.609704166665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45951.609704166665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45951.609704166665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45951.609704166665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45951.609704166665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45951.609704166665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45951.609704166665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45951.609704166665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45951.609704166665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45951.609704166665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45951.609704166665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45951.609704166665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45951.609704166665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45951.609704166665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45951.609704166665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45951.609704166665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45951.609704166665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45951.609704166665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45951.609704166665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45951.609704166665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45951.609704166665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45951.609704166665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45951.609704166665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45951.609704166665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45951.609704166665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45951.609704166665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45951.609704166665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45951.609704166665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45951.609704166665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45951.609704166665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45951.609704166665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45951.609704166665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45951.609704166665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45951.609704166665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45951.609704166665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45951.609704166665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45951.609704166665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45951.609704166665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45951.609704166665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45951.609704166665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45951.609704166665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45951.609704166665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45951.609704166665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45951.609704166665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45951.609704166665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45951.609704166665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45951.609704166665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45951.609704166665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45951.609704166665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45951.609704166665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45951.609704166665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45951.609704166665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45951.609704166665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45951.609704166665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45951.609704166665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45951.609704166665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45951.609704166665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45951.609704166665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45951.609704166665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45951.609704166665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45951.609704166665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45951.609704166665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45951.609704166665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45951.609704166665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45951.609704166665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45951.609704166665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45951.609704166665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45951.609704166665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45951.609704166665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45951.609704166665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45951.609704166665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45951.609704166665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45951.609704166665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45951.609704166665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45951.609704166665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45951.609704166665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45951.609704166665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45951.609704166665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45951.609704166665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45951.609704166665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45951.609704166665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45951.609704166665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45951.609704166665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45951.609704166665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45951.609704166665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45951.609704166665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45951.609704166665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45951.609704166665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45951.609704166665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45951.609704166665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45951.609704166665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45951.609704166665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45951.609704166665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45951.609704166665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45951.609704166665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45951.609704166665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45951.609704166665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45951.609704166665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45951.609704166665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45951.609704166665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45951.609704166665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45951.609704166665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45951.609704166665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45951.609704166665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45951.609704166665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45951.609704166665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45951.609704166665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45951.609704166665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45951.609704166665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45951.609704166665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45951.609704166665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45951.609704166665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45951.609704166665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45951.609704166665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45951.609704166665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45951.609704166665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45951.609704166665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45951.609704166665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45951.609704166665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45951.609704166665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45951.609704166665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45951.609704166665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45951.609704166665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45951.609704166665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45951.609704166665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45951.609704166665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45951.609704166665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45951.609704166665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45951.609704166665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45951.609704166665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45951.609704166665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45951.609704166665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45951.609704166665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45951.609704166665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45951.609704166665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45951.609704166665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45951.609704166665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45951.609704166665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45951.609704166665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45951.609704166665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45951.609704166665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45951.609704166665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45951.609704166665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45951.609704166665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45951.609704166665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45951.609704166665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45951.609704166665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45951.609704166665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45951.609704166665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45951.609704166665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45951.609704166665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45951.609704166665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45951.609704166665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45951.609704166665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45951.609704166665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45951.609704166665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45951.609704166665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45951.609704166665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45951.609704166665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45951.609704166665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45951.609704166665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45951.609704166665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45951.609704166665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45951.609704166665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45951.609704166665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45951.609704166665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45951.609704166665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45951.609704166665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45951.609704166665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45951.609704166665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45951.609704166665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45951.609704166665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45951.609704166665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45951.609704166665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45951.609704166665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45951.609704166665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45951.609704166665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45951.609704166665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45951.609704166665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45951.609704166665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45951.609704166665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45951.609704166665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45951.609704166665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45951.609704166665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45951.609704166665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45951.609704166665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45951.609704166665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45951.609704166665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45951.609704166665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45951.609704166665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45951.609704166665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45951.609704166665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45951.609704166665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45951.609704166665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45951.609704166665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45951.609704166665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45951.609704166665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45951.609704166665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45951.609704166665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45951.609704166665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45951.609704166665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45951.609704166665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45951.609704166665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45951.609704166665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45951.609704166665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45951.609704166665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45951.609704166665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45951.609704166665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45951.609704166665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45951.609704166665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45951.609704166665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45951.609704166665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45951.609704166665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45951.609704166665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45951.609704166665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45951.609704166665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45951.609704166665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45951.609704166665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45951.609704166665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45951.609704166665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45951.609704166665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45951.609704166665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45951.609704166665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45951.609704166665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45951.609704166665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45951.609704166665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45951.609704166665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45951.609704166665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45951.609704166665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45951.609704166665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45951.609704166665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45951.609704166665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45951.609704166665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45951.609704166665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45951.609704166665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45951.609704166665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45951.609704166665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45951.609704166665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45951.609704166665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45951.609704166665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45951.609704166665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45951.609704166665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45951.609704166665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45951.609704166665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45951.609704166665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45951.609704166665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45951.609704166665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45951.609704166665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45951.609704166665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45951.609704166665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45951.609704166665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45951.609704166665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45951.609704166665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45951.609704166665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45951.609704166665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45951.609704166665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45951.609704166665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45951.609704166665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45951.609704166665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45951.609704166665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45951.609704166665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45951.609704166665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45951.609704166665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45951.609704166665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45951.609704166665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45951.609704166665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45951.609704166665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45951.609704166665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45951.609704166665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45951.609704166665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45951.609704166665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45951.609704166665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45951.609704166665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45951.609704166665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45951.609704166665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45951.609704166665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45951.609704166665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45951.609704166665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45951.609704166665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45951.609704166665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45951.609704166665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45951.609704166665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45951.609704166665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45951.609704166665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45951.609704166665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45951.609704166665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45951.609704166665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45951.609704166665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45951.609704166665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45951.609704166665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45951.609704166665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45951.609704166665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45951.609704166665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45951.609704166665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45951.609704166665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45951.609704166665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45951.609704166665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45951.609704166665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45951.609704166665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45951.609704166665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45951.609704166665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45951.609704166665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45951.609704166665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45951.609704166665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45951.609704166665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45951.609704166665</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248.12898645833047</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45951.609704050927</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45951.609704050927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45951.609704050927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45951.609704050927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45951.609704050927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45951.609704050927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45951.609704050927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45951.609704050927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45951.609704050927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45951.609704050927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45951.609704050927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45951.609704050927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45951.609704050927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45951.609704050927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45951.609704050927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45951.609704050927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45951.609704050927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45951.609704050927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45951.609704050927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45951.609704050927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45951.609704050927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45951.609704050927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45951.609704050927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45951.609704050927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45951.609704050927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45951.609704050927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45951.609704050927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45951.609704050927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45951.609704050927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45951.609704050927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45951.609704050927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45951.609704050927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45951.609704050927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45951.609704050927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45951.609704050927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45951.609704050927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45951.609704050927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45951.609704050927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45951.609704050927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45951.609704050927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45951.609704050927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45951.609704050927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45951.609704050927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45951.609704050927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45951.609704050927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45951.609704050927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45951.609704050927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45951.609704050927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45951.609704050927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45951.609704050927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45951.609704050927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45951.609704050927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45951.609704050927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45951.609704050927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45951.609704050927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45951.609704050927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45951.609704050927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45951.609704050927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45951.609704050927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45951.609704050927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45951.609704050927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45951.609704050927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45951.609704050927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45951.609704050927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45951.609704050927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45951.609704050927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45951.609704050927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45951.609704050927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45951.609704050927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45951.609704050927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45951.609704050927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45951.609704050927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45951.609704050927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45951.609704050927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45951.609704050927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45951.609704050927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45951.609704050927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45951.609704050927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45951.609704050927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45951.609704050927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45951.609704050927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45951.609704050927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45951.609704050927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45951.609704050927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45951.609704050927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45951.609704050927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45951.609704050927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45951.609704050927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45951.609704050927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45951.609704050927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45951.609704050927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45951.609704050927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45951.609704050927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45951.609704050927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45951.609704050927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45951.609704050927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45951.609704050927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45951.609704050927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45951.609704050927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45951.609704050927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45951.609704050927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45951.609704050927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45951.609704050927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45951.609704050927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45951.609704050927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45951.609704050927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45951.609704050927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45951.609704050927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45951.609704050927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45951.609704050927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45951.609704050927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45951.609704050927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45951.609704050927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45951.609704050927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45951.609704050927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45951.609704050927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45951.609704050927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45951.609704050927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45951.609704050927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45951.609704050927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45951.609704050927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45951.609704050927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45951.609704050927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45951.609704050927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45951.609704050927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45951.609704050927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45951.609704050927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45951.609704050927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45951.609704050927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45951.609704050927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45951.609704050927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45951.609704050927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45951.609704050927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45951.609704050927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45951.609704050927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45951.609704050927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45951.609704050927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45951.609704050927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45951.609704050927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45951.609704050927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45951.609704050927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45951.609704050927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45951.609704050927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45951.609704050927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45951.609704050927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45951.609704050927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45951.609704050927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45951.609704050927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45951.609704050927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45951.609704050927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45951.609704050927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45951.609704050927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45951.609704050927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45951.609704050927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45951.609704050927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45951.609704050927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45951.609704050927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45951.609704050927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45951.609704050927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45951.609704050927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45951.609704050927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45951.609704050927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45951.609704050927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45951.609704050927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45951.609704050927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45951.609704050927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45951.609704050927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45951.609704050927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45951.609704050927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45951.609704050927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45951.609704050927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45951.609704050927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45951.609704050927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45951.609704050927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45951.609704050927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45951.609704050927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45951.609704050927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45951.609704050927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45951.609704050927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45951.609704050927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45951.609704050927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45951.609704050927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45951.609704050927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45951.609704050927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45951.609704050927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45951.609704050927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45951.609704050927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45951.609704050927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45951.609704050927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45951.609704050927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45951.609704050927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45951.609704050927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45951.609704050927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45951.609704050927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45951.609704050927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45951.609704050927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45951.609704050927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45951.609704050927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45951.609704050927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45951.609704050927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45951.609704050927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45951.609704050927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45951.609704050927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45951.609704050927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45951.609704050927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45951.609704050927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45951.609704050927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45951.609704050927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45951.609704050927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45951.609704050927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45951.609704050927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45951.609704050927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45951.609704050927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45951.609704050927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45951.609704050927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45951.609704050927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45951.609704050927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45951.609704050927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45951.609704050927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45951.609704050927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45951.609704050927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45951.609704050927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45951.609704050927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45951.609704050927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45951.609704050927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45951.609704050927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45951.609704050927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45951.609704050927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45951.609704050927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45951.609704050927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45951.609704050927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45951.609704050927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45951.609704050927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45951.609704050927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45951.609704050927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45951.609704050927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45951.609704050927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45951.609704050927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45951.609704050927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45951.609704050927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45951.609704050927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45951.609704050927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45951.609704050927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45951.609704050927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45951.609704050927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45951.609704050927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45951.609704050927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45951.609704050927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45951.609704050927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45951.609704050927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45951.609704050927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45951.609704050927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45951.609704050927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45951.609704050927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45951.609704050927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45951.609704050927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45951.609704050927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45951.609704050927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45951.609704050927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45951.609704050927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45951.609704050927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45951.609704050927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45951.609704050927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45951.609704050927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45951.609704050927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45951.609704050927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45951.609704050927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45951.609704050927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45951.609704050927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45951.609704050927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45951.609704050927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45951.609704050927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45951.609704050927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45951.609704050927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45951.609704050927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45951.609704050927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45951.609704050927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45951.609704050927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45951.609704050927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45951.609704050927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45951.609704050927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45951.609704050927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45951.609704050927</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45951.609704050927</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8" sqref="D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59.777643865738355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25.42082673611003</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6.8381299768516328</v>
      </c>
      <c r="H4" s="38">
        <v>45944.676192129627</v>
      </c>
      <c r="I4" s="37" t="str">
        <f>IFERROR(VLOOKUP(D4,DB!A:F,6,0),"")</f>
        <v>SCECO</v>
      </c>
      <c r="J4" s="37" t="str">
        <f>IFERROR(VLOOKUP(D4,DB!A:G,7,0),"")</f>
        <v>Dead</v>
      </c>
      <c r="K4" s="37" t="s">
        <v>39095</v>
      </c>
      <c r="L4" s="37" t="str">
        <f>IFERROR(VLOOKUP(D4,DB!A:I,9,0),"")</f>
        <v>Latis</v>
      </c>
    </row>
    <row r="5" spans="1:13" ht="30.75">
      <c r="A5" s="157" t="s">
        <v>39096</v>
      </c>
      <c r="B5" s="157" t="str">
        <f>IFERROR(VLOOKUP(D5,DB!A:K,11,0),"")</f>
        <v>R5</v>
      </c>
      <c r="C5" s="157">
        <v>1</v>
      </c>
      <c r="D5" s="157" t="s">
        <v>34781</v>
      </c>
      <c r="E5" s="157" t="s">
        <v>39079</v>
      </c>
      <c r="F5" s="158">
        <v>45948.661111111112</v>
      </c>
      <c r="G5" s="159">
        <f ca="1">IFERROR(NOW()-F5,"")</f>
        <v>2.9485929398142616</v>
      </c>
      <c r="H5" s="158">
        <v>45948.661111111112</v>
      </c>
      <c r="I5" s="157" t="str">
        <f>IFERROR(VLOOKUP(D5,DB!A:F,6,0),"")</f>
        <v>SCECO</v>
      </c>
      <c r="J5" s="157" t="str">
        <f>IFERROR(VLOOKUP(D5,DB!A:G,7,0),"")</f>
        <v>Dead</v>
      </c>
      <c r="K5" s="157" t="s">
        <v>39097</v>
      </c>
      <c r="L5" s="157" t="str">
        <f>IFERROR(VLOOKUP(D5,DB!A:I,9,0),"")</f>
        <v>Latis</v>
      </c>
    </row>
    <row r="6" spans="1:13" ht="15">
      <c r="A6" s="157"/>
      <c r="B6" s="157" t="str">
        <f>IFERROR(VLOOKUP(D6,DB!A:K,11,0),"")</f>
        <v/>
      </c>
      <c r="C6" s="157"/>
      <c r="D6" s="157"/>
      <c r="E6" s="157"/>
      <c r="F6" s="158"/>
      <c r="G6" s="159">
        <f ca="1">IFERROR(NOW()-F6,"")</f>
        <v>45951.609704050927</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45951.609704050927</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45951.609704050927</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45951.609704050927</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45951.609704050927</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45951.609704050927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45951.609704050927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45951.609704050927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45951.609704050927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45951.609704050927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45951.609704050927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45951.609704050927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45951.609704050927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45951.609704050927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45951.609704050927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45951.609704050927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45951.609704050927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45951.609704050927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45951.609704050927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45951.609704050927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45951.609704050927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45951.609704050927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45951.609704050927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45951.609704050927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45951.609704050927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45951.609704050927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45951.609704050927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45951.609704050927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45951.609704050927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45951.609704050927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45951.609704050927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45951.609704050927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45951.609704050927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45951.609704050927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45951.609704050927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45951.609704050927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45951.609704050927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45951.609704050927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45951.609704050927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45951.609704050927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45951.609704050927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45951.609704050927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45951.609704050927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45951.609704050927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45951.609704050927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45951.609704050927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45951.609704050927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45951.609704050927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45951.609704050927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45951.609704050927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45951.609704050927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45951.609704050927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45951.609704050927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45951.609704050927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45951.609704050927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45951.609704050927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45951.609704050927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45951.609704050927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45951.609704050927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45951.609704050927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45951.609704050927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45951.609704050927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45951.609704050927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45951.609704050927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45951.609704050927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45951.609704050927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45951.609704050927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45951.609704050927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45951.609704050927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45951.609704050927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45951.609704050927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45951.609704050927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45951.609704050927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45951.609704050927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45951.609704050927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45951.609704050927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45951.609704050927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45951.609704050927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45951.609704050927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45951.609704050927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45951.609704050927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45951.609704050927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45951.609704050927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45951.609704050927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45951.609704050927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45951.609704050927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45951.609704050927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45951.609704050927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45951.609704050927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45951.609704050927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45951.609704050927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45951.609704050927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45951.609704050927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45951.609704050927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45951.609704050927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45951.609704050927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45951.609704050927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45951.609704050927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45951.609704050927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45951.609704050927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45951.609704050927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45951.609704050927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45951.609704050927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45951.609704050927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45951.609704050927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45951.609704050927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45951.609704050927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45951.609704050927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45951.609704050927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45951.609704050927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45951.609704050927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45951.609704050927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45951.609704050927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45951.609704050927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45951.609704050927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45951.609704050927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45951.609704050927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45951.609704050927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45951.609704050927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45951.609704050927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45951.609704050927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45951.609704050927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45951.609704050927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45951.609704050927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45951.609704050927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45951.609704050927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45951.609704050927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45951.609704050927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45951.609704050927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45951.609704050927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45951.609704050927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45951.609704050927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45951.609704050927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45951.609704050927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45951.609704050927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45951.609704050927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45951.609704050927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45951.609704050927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45951.609704050927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45951.609704050927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45951.609704050927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45951.609704050927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45951.609704050927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45951.609704050927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45951.609704050927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45951.609704050927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45951.609704050927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45951.609704050927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45951.609704050927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45951.609704050927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45951.609704050927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45951.609704050927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45951.609704050927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45951.609704050927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45951.609704050927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45951.609704050927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45951.609704050927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45951.609704050927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45951.609704050927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45951.609704050927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45951.609704050927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45951.609704050927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45951.609704050927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45951.609704050927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45951.609704050927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45951.609704050927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45951.609704050927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45951.609704050927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45951.609704050927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45951.609704050927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45951.609704050927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45951.609704050927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45951.609704050927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45951.609704050927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45951.609704050927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45951.609704050927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45951.609704050927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45951.609704050927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45951.609704050927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45951.609704050927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45951.609704050927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45951.609704050927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45951.609704050927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45951.609704050927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45951.609704050927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45951.609704050927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45951.609704050927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45951.609704050927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45951.609704050927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45951.609704050927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45951.609704050927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45951.609704050927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45951.609704050927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45951.609704050927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45951.609704050927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45951.609704050927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45951.609704050927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45951.609704050927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45951.609704050927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45951.609704050927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45951.609704050927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45951.609704050927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45951.609704050927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45951.609704050927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45951.609704050927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45951.609704050927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45951.609704050927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45951.609704050927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45951.609704050927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45951.609704050927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45951.609704050927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45951.609704050927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45951.609704050927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45951.609704050927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45951.609704050927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45951.609704050927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45951.609704050927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45951.609704050927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45951.609704050927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45951.609704050927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45951.609704050927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45951.609704050927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45951.609704050927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45951.609704050927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45951.609704050927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45951.609704050927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45951.609704050927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45951.609704050927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45951.609704050927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45951.609704050927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45951.609704050927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45951.609704050927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45951.609704050927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45951.609704050927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45951.609704050927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45951.609704050927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45951.609704050927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45951.609704050927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45951.609704050927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45951.609704050927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45951.609704050927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45951.609704050927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45951.609704050927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45951.609704050927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45951.609704050927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45951.609704050927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45951.609704050927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45951.609704050927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45951.609704050927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45951.609704050927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45951.609704050927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45951.609704050927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45951.609704050927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45951.609704050927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45951.609704050927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45951.609704050927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45951.609704050927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45951.609704050927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45951.609704050927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45951.609704050927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45951.609704050927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45951.609704050927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45951.609704050927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45951.609704050927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45951.609704050927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45951.609704050927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45951.609704050927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45951.609704050927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45951.609704050927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45951.609704050927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45951.609704050927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45951.609704050927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45951.609704050927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45951.609704050927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45951.609704050927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45951.609704050927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45951.609704050927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45951.609704050927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45951.609704050927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45951.609704050927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45951.609704050927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45951.609704050927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45951.609704050927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45951.609704050927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45951.609704050927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45951.609704050927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45951.609704050927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45951.609704050927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45951.609704050927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45951.609704050927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45951.609704050927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45951.609704050927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45951.609704050927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45951.609704050927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45951.609704050927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45951.609704050927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45951.609704050927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45951.609704050927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45951.609704050927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45951.609704050927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45951.609704050927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45951.609704050927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45951.609704050927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45951.609704050927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45951.609704050927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45951.609704050927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45951.609704050927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45951.609704050927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45951.609704050927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45951.609704050927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45951.609704050927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45951.609704050927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45951.609704050927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45951.609704050927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45951.609704050927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45951.609704050927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45951.609704050927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45951.609704050927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45951.609704050927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45951.609704050927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45951.609704050927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45951.609704050927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45951.609704050927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45951.609704050927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45951.609704050927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45951.609704050927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45951.609704050927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45951.609704050927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45951.609704050927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45951.609704050927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45951.609704050927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45951.609704050927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45951.609704050927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45951.609704050927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45951.609704050927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45951.609704050927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45951.609704050927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45951.609704050927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45951.609704050927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45951.609704050927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45951.609704050927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45951.609704050927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45951.609704050927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45951.609704050927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45951.609704050927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45951.609704050927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45951.609704050927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45951.609704050927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45951.609704050927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45951.609704050927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45951.609704050927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45951.609704050927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45951.609704050927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45951.609704050927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45951.609704050927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45951.609704050927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45951.609704050927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45951.609704050927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45951.609704050927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45951.609704050927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45951.609704050927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45951.609704050927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45951.609704050927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45951.609704050927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45951.609704050927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45951.609704050927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45951.609704050927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45951.609704050927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45951.609704050927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45951.609704050927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45951.609704050927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45951.609704050927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45951.609704050927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45951.609704050927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45951.609704050927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45951.609704050927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45951.609704050927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45951.609704050927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45951.609704050927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45951.609704050927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45951.609704050927</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45951.609704050927</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45951.609704050927</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45951.609704050927</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45951.609704050927</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45951.609704050927</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45951.609704050927</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45951.609704050927</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45951.609704050927</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45951.609704050927</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45951.609704050927</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45951.609704050927</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45951.609704050927</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45951.609704050927</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45951.609704050927</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45951.609704050927</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45951.609704050927</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45951.609704050927</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45951.609704050927</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45951.609704050927</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45951.609704050927</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45951.609704050927</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45951.609704050927</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45951.609704050927</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45951.609704050927</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45951.609704050927</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45951.609704050927</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45951.609704050927</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45951.609704050927</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45951.609704050927</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45951.609704050927</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45951.609704050927</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45951.609704050927</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45951.609704050927</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45951.609704050927</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45951.609704050927</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45951.609704050927</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45951.609704050927</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45951.609704050927</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45951.609704050927</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45951.609704050927</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45951.609704050927</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45951.609704050927</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45951.609704050927</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45951.609704050927</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45951.609704050927</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45951.609704050927</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45951.609704050927</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45951.609704050927</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45951.609704050927</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45951.609704050927</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45951.609704050927</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45951.609704050927</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45951.609704050927</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45951.609704050927</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45951.609704050927</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45951.609704050927</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45951.609704050927</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45951.609704050927</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45951.609704050927</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45951.609704050927</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45951.609704050927</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45951.609704050927</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45951.609704050927</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45951.609704050927</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45951.609704050927</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45951.609704050927</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45951.609704050927</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45951.609704050927</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45951.609704050927</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45951.609704050927</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45951.609704050927</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45951.609704050927</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45951.609704050927</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45951.609704050927</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45951.609704050927</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45951.609704050927</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45951.609704050927</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45951.609704050927</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45951.609704050927</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45951.609704050927</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45951.609704050927</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45951.609704050927</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45951.609704050927</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45951.609704050927</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45951.609704050927</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45951.609704050927</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45951.609704050927</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45951.609704050927</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45951.609704050927</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45951.609704050927</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45951.609704050927</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45951.609704050927</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45951.609704050927</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45951.609704050927</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45951.609704050927</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45951.609704050927</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45951.609704050927</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45951.609704050927</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45951.609704050927</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45951.609704050927</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45951.609704050927</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45951.609704050927</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45951.609704050927</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45951.609704050927</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45951.609704050927</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45951.609704050927</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45951.609704050927</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45951.609704050927</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45951.609704050927</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45951.609704050927</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45951.609704050927</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45951.609704050927</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45951.609704050927</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45951.609704050927</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45951.609704050927</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45951.609704050927</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45951.609704050927</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45951.609704050927</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45951.609704050927</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45951.609704050927</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45951.609704050927</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45951.609704050927</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45951.609704050927</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45951.609704050927</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45951.609704050927</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45951.609704050927</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45951.609704050927</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45951.609704050927</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45951.609704050927</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45951.609704050927</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45951.609704050927</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45951.609704050927</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45951.609704050927</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30" ht="15"/>
    <row r="1332" ht="15"/>
    <row r="1333" ht="15"/>
    <row r="1334" ht="15"/>
    <row r="1335"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2</v>
      </c>
      <c r="D2" s="105" t="s">
        <v>32605</v>
      </c>
      <c r="E2" s="108" t="s">
        <v>38998</v>
      </c>
      <c r="F2" s="109"/>
      <c r="G2" s="78">
        <f ca="1">IFERROR(NOW()-F2,"-")</f>
        <v>45951.609704050927</v>
      </c>
      <c r="H2" s="109">
        <v>45951.500451388885</v>
      </c>
      <c r="I2" s="105" t="str">
        <f>IFERROR(VLOOKUP(D2,DB!A:F,6,0),"")</f>
        <v>SCECO</v>
      </c>
      <c r="J2" s="104" t="str">
        <f>IFERROR(VLOOKUP(D2,DB!A:G,7,0),"")</f>
        <v>Dead</v>
      </c>
      <c r="K2" s="110" t="s">
        <v>39099</v>
      </c>
      <c r="L2" s="111" t="str">
        <f>IFERROR(VLOOKUP(D2,DB!A:I,9,0),"")</f>
        <v>Latis</v>
      </c>
    </row>
    <row r="3" spans="1:16383" ht="31.5" customHeight="1">
      <c r="A3" s="106"/>
      <c r="B3" s="105" t="str">
        <f>IFERROR(VLOOKUP(D3,DB!A:K,11,0),"")</f>
        <v/>
      </c>
      <c r="C3" s="107"/>
      <c r="D3" s="105"/>
      <c r="E3" s="108"/>
      <c r="F3" s="109"/>
      <c r="G3" s="78">
        <f ca="1">IFERROR(NOW()-F3,"-")</f>
        <v>45951.609704050927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45951.609704050927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45951.609704050927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45951.609704050927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45951.609704050927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45951.609704050927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45951.609704050927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45951.609704050927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45951.609704050927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45951.609704050927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45951.609704050927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45951.609704050927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45951.609704050927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45951.609704050927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45951.609704050927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45951.609704050927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45951.609704050927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45951.609704050927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45951.609704050927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45951.609704050927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45951.609704050927</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2025-10-21T11:39:59Z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