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07" documentId="13_ncr:1_{F6CB121F-512D-4AA6-A0C1-0FB36C537598}" xr6:coauthVersionLast="47" xr6:coauthVersionMax="47" xr10:uidLastSave="{3C21B764-FB05-4956-B145-8316661AAE3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<sst xmlns="http://schemas.openxmlformats.org/spreadsheetml/2006/main" count="178579" uniqueCount="39074">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</sst>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271.90147511573741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c r="F3" s="90">
        <v>45934.799398148149</v>
      </c>
      <c r="G3" s="80">
        <f ca="1">IFERROR(NOW()-F3,"")</f>
        <v>5.0502893514931202E-2</v>
      </c>
      <c r="H3" s="90">
        <v>45934.799398148149</v>
      </c>
      <c r="I3" s="73" t="str">
        <f>IFERROR(VLOOKUP(D3,DB!A:F,6,0),"")</f>
        <v>Generator-SG</v>
      </c>
      <c r="J3" s="73" t="str">
        <f>IFERROR(VLOOKUP(D3,DB!A:G,7,0),"")</f>
        <v>Vandalized</v>
      </c>
      <c r="K3" s="81" t="s">
        <v>38967</v>
      </c>
      <c r="L3" s="79" t="str">
        <f>IFERROR(VLOOKUP(D3,DB!A:I,9,0),"")</f>
        <v>Latis</v>
      </c>
    </row>
    <row r="4" spans="1:12" ht="15" customHeight="1">
      <c r="A4" s="63"/>
      <c r="B4" s="73" t="str">
        <f>IFERROR(VLOOKUP(D4,DB!A:K,11,0),"")</f>
        <v/>
      </c>
      <c r="C4" s="64"/>
      <c r="D4" s="64"/>
      <c r="E4" s="65"/>
      <c r="F4" s="66"/>
      <c r="G4" s="67">
        <f ca="1">IFERROR(NOW()-F4,"")</f>
        <v>45934.849901041664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45934.849901041664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45934.849901041664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45934.849901041664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45934.849901041664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45934.849901041664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45934.849901041664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45934.849901041664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45934.849901041664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45934.849901041664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45934.849901041664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45934.849901041664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45934.849901041664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45934.849901041664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45934.849901041664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45934.849901041664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45934.849901041664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45934.849901041664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45934.849901041664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45934.849901041664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45934.849901041664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45934.849901041664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45934.849901041664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45934.849901041664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45934.849901041664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45934.849901041664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45934.849901041664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45934.849901041664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45934.849901041664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45934.849901041664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45934.849901041664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45934.849901041664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45934.849901041664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45934.849901041664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45934.849901041664</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243.19811863425275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128.12281770833215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109.85006307870208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45934.849901041664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45934.849901041664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45934.849901041664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45934.849901041664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45934.849901041664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45934.849901041664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45934.849901041664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45934.849901041664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45934.849901041664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45934.849901041664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45934.849901041664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45934.849901041664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45934.849901041664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45934.849901041664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45934.849901041664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45934.849901041664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45934.849901041664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45934.849901041664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45934.849901041664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45934.849901041664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45934.849901041664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45934.849901041664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45934.849901041664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45934.849901041664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45934.849901041664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45934.849901041664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45934.849901041664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45934.849901041664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45934.849901041664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45934.849901041664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45934.849901041664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45934.849901041664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45934.849901041664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45934.849901041664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45934.849901041664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45934.849901041664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45934.849901041664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45934.849901041664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45934.849901041664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45934.849901041664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45934.849901041664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45934.849901041664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45934.849901041664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45934.849901041664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45934.849901041664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45934.849901041664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45934.849901041664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45934.849901041664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45934.849901041664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45934.849901041664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45934.849901041664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45934.849901041664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45934.849901041664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45934.849901041664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45934.849901041664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45934.849901041664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45934.849901041664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45934.849901041664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45934.849901041664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45934.849901041664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45934.849901041664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45934.849901041664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45934.849901041664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45934.849901041664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45934.849901041664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45934.849901041664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45934.849901041664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45934.849901041664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45934.849901041664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45934.849901041664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45934.849901041664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45934.849901041664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45934.849901041664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45934.849901041664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45934.849901041664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45934.849901041664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45934.849901041664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45934.849901041664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45934.849901041664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45934.849901041664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45934.849901041664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45934.849901041664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45934.849901041664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45934.849901041664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45934.849901041664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45934.849901041664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45934.849901041664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45934.849901041664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45934.849901041664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45934.849901041664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45934.849901041664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45934.849901041664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45934.849901041664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45934.849901041664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45934.849901041664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45934.849901041664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45934.849901041664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45934.849901041664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45934.849901041664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45934.849901041664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45934.849901041664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45934.849901041664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45934.849901041664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45934.849901041664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45934.849901041664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45934.849901041664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45934.849901041664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45934.849901041664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45934.849901041664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45934.849901041664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45934.849901041664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45934.849901041664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45934.849901041664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45934.849901041664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45934.849901041664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45934.849901041664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45934.849901041664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45934.849901041664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45934.849901041664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45934.849901041664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45934.849901041664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45934.849901041664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45934.849901041664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45934.849901041664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45934.849901041664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45934.849901041664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45934.849901041664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45934.849901041664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45934.849901041664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45934.849901041664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45934.849901041664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45934.849901041664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45934.849901041664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45934.849901041664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45934.849901041664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45934.849901041664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45934.849901041664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45934.849901041664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45934.849901041664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45934.849901041664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45934.849901041664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45934.849901041664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45934.849901041664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45934.849901041664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45934.849901041664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45934.849901041664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45934.849901041664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45934.849901041664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45934.849901041664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45934.849901041664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45934.849901041664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45934.849901041664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45934.849901041664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45934.849901041664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45934.849901041664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45934.849901041664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45934.849901041664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45934.849901041664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45934.849901041664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45934.849901041664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45934.849901041664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45934.849901041664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45934.849901041664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45934.849901041664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45934.849901041664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45934.849901041664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45934.849901041664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45934.849901041664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45934.849901041664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45934.849901041664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45934.849901041664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45934.849901041664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45934.849901041664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45934.849901041664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45934.849901041664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45934.849901041664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45934.849901041664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45934.849901041664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45934.849901041664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45934.849901041664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45934.849901041664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45934.849901041664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45934.849901041664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45934.849901041664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45934.849901041664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45934.849901041664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45934.849901041664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45934.849901041664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45934.849901041664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45934.849901041664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45934.849901041664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45934.849901041664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45934.849901041664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45934.849901041664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45934.849901041664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45934.849901041664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45934.849901041664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45934.849901041664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45934.849901041664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45934.849901041664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45934.849901041664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45934.849901041664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45934.849901041664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45934.849901041664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45934.849901041664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45934.849901041664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45934.849901041664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45934.849901041664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45934.849901041664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45934.849901041664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45934.849901041664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45934.849901041664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45934.849901041664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45934.849901041664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45934.849901041664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45934.849901041664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45934.849901041664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45934.849901041664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45934.849901041664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45934.849901041664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45934.849901041664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45934.849901041664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45934.849901041664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45934.849901041664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45934.849901041664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45934.849901041664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45934.849901041664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45934.849901041664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45934.849901041664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45934.849901041664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45934.849901041664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45934.849901041664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45934.849901041664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45934.849901041664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45934.849901041664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45934.849901041664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45934.849901041664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45934.849901041664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45934.849901041664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45934.849901041664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45934.849901041664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45934.849901041664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45934.849901041664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45934.849901041664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45934.849901041664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45934.849901041664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45934.849901041664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45934.849901041664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45934.849901041664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45934.849901041664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45934.849901041664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45934.849901041664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45934.849901041664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45934.849901041664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45934.849901041664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45934.849901041664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45934.849901041664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45934.849901041664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45934.849901041664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45934.849901041664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45934.849901041664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45934.849901041664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45934.849901041664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45934.849901041664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45934.849901041664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45934.849901041664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45934.849901041664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45934.849901041664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45934.849901041664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45934.849901041664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45934.849901041664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45934.849901041664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45934.849901041664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45934.849901041664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45934.849901041664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45934.849901041664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45934.849901041664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45934.849901041664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45934.849901041664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45934.849901041664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45934.849901041664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45934.849901041664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45934.849901041664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45934.849901041664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45934.849901041664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45934.849901041664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45934.849901041664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45934.849901041664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45934.849901041664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45934.849901041664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45934.849901041664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45934.849901041664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45934.849901041664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45934.849901041664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45934.849901041664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45934.849901041664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45934.849901041664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45934.849901041664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45934.849901041664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45934.849901041664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45934.849901041664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45934.849901041664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45934.849901041664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45934.849901041664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45934.849901041664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45934.849901041664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45934.849901041664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45934.849901041664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45934.849901041664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45934.849901041664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45934.849901041664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45934.849901041664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45934.849901041664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45934.849901041664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45934.849901041664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45934.849901041664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45934.849901041664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45934.849901041664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45934.849901041664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45934.849901041664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45934.849901041664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45934.849901041664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45934.849901041664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45934.849901041664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45934.849901041664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45934.849901041664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45934.849901041664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45934.849901041664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45934.849901041664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45934.849901041664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45934.849901041664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45934.849901041664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45934.849901041664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45934.849901041664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45934.849901041664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45934.849901041664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45934.849901041664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45934.849901041664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45934.849901041664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45934.849901041664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45934.849901041664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45934.849901041664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45934.849901041664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45934.849901041664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45934.849901041664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45934.849901041664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45934.849901041664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45934.849901041664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45934.849901041664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45934.849901041664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45934.849901041664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45934.849901041664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45934.849901041664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45934.849901041664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45934.849901041664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45934.849901041664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45934.849901041664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45934.849901041664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45934.849901041664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45934.849901041664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45934.849901041664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45934.849901041664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45934.849901041664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45934.849901041664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45934.849901041664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45934.849901041664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45934.849901041664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45934.849901041664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45934.849901041664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45934.849901041664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45934.849901041664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45934.849901041664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45934.849901041664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45934.849901041664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45934.849901041664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45934.849901041664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45934.849901041664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45934.849901041664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45934.849901041664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45934.849901041664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45934.849901041664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45934.849901041664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45934.849901041664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45934.849901041664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45934.849901041664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45934.849901041664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45934.849901041664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45934.849901041664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45934.849901041664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45934.849901041664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45934.849901041664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45934.849901041664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45934.849901041664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45934.849901041664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45934.849901041664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45934.849901041664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45934.849901041664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45934.849901041664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45934.849901041664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45934.849901041664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45934.849901041664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45934.849901041664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45934.849901041664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45934.849901041664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45934.849901041664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45934.849901041664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45934.849901041664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45934.849901041664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45934.849901041664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45934.849901041664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45934.849901041664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45934.849901041664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45934.849901041664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45934.849901041664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45934.849901041664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45934.849901041664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45934.849901041664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45934.849901041664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45934.849901041664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45934.849901041664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45934.849901041664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45934.849901041664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45934.849901041664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45934.849901041664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45934.849901041664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45934.849901041664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45934.849901041664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45934.849901041664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45934.849901041664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45934.849901041664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45934.849901041664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45934.849901041664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45934.849901041664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45934.849901041664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45934.849901041664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45934.849901041664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45934.849901041664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45934.849901041664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45934.849901041664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45934.849901041664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45934.849901041664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45934.849901041664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45934.849901041664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45934.849901041664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45934.849901041664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45934.849901041664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45934.849901041664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45934.849901041664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45934.849901041664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45934.849901041664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45934.849901041664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45934.849901041664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45934.849901041664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45934.849901041664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45934.849901041664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45934.849901041664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45934.849901041664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45934.849901041664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45934.849901041664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45934.849901041664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45934.849901041664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45934.849901041664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45934.849901041664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45934.849901041664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45934.849901041664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45934.849901041664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45934.849901041664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45934.849901041664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45934.849901041664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45934.849901041664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45934.849901041664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45934.849901041664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45934.849901041664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45934.849901041664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45934.849901041664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45934.849901041664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45934.849901041664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45934.849901041664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45934.849901041664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45934.849901041664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45934.849901041664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45934.849901041664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45934.849901041664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45934.849901041664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45934.849901041664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45934.849901041664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45934.849901041664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45934.849901041664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45934.849901041664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45934.849901041664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45934.849901041664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45934.849901041664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45934.849901041664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45934.849901041664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45934.849901041664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45934.849901041664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45934.849901041664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45934.849901041664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45934.849901041664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45934.849901041664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45934.849901041664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45934.849901041664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45934.849901041664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45934.849901041664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45934.849901041664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45934.849901041664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45934.849901041664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45934.849901041664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45934.849901041664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45934.849901041664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45934.849901041664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45934.849901041664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45934.849901041664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45934.849901041664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45934.849901041664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45934.849901041664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45934.849901041664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45934.849901041664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45934.849901041664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45934.849901041664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45934.849901041664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45934.849901041664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45934.849901041664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45934.849901041664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45934.849901041664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45934.849901041664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45934.849901041664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45934.849901041664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45934.849901041664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45934.849901041664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45934.849901041664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45934.849901041664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45934.849901041664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45934.849901041664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45934.849901041664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45934.849901041664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45934.849901041664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45934.849901041664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45934.849901041664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45934.849901041664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45934.849901041664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45934.849901041664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45934.849901041664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45934.849901041664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45934.849901041664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45934.849901041664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45934.849901041664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45934.849901041664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45934.849901041664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45934.849901041664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45934.849901041664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45934.849901041664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45934.849901041664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45934.849901041664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45934.849901041664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45934.849901041664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45934.849901041664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45934.849901041664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45934.849901041664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45934.849901041664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45934.849901041664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45934.849901041664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45934.849901041664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45934.849901041664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45934.849901041664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45934.849901041664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45934.849901041664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45934.849901041664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45934.849901041664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45934.849901041664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45934.849901041664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45934.849901041664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45934.849901041664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45934.849901041664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45934.849901041664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45934.849901041664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45934.849901041664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45934.849901041664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45934.849901041664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45934.849901041664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45934.849901041664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45934.849901041664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45934.849901041664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45934.849901041664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45934.849901041664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45934.849901041664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45934.849901041664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45934.849901041664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45934.849901041664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45934.849901041664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45934.849901041664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45934.849901041664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45934.849901041664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45934.849901041664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45934.849901041664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45934.849901041664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45934.849901041664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45934.849901041664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45934.849901041664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45934.849901041664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45934.849901041664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45934.849901041664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45934.849901041664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45934.849901041664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45934.849901041664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45934.849901041664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45934.849901041664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45934.849901041664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45934.849901041664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45934.849901041664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45934.849901041664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45934.849901041664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45934.849901041664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45934.849901041664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45934.849901041664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45934.849901041664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45934.849901041664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45934.849901041664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45934.849901041664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45934.849901041664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45934.849901041664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45934.849901041664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45934.849901041664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45934.849901041664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45934.849901041664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45934.849901041664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45934.849901041664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45934.849901041664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45934.849901041664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45934.849901041664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45934.849901041664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45934.849901041664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45934.849901041664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45934.849901041664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45934.849901041664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45934.849901041664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45934.849901041664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45934.849901041664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45934.849901041664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45934.849901041664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45934.849901041664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45934.849901041664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45934.849901041664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45934.849901041664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45934.849901041664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45934.849901041664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45934.849901041664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45934.849901041664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45934.849901041664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45934.849901041664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45934.849901041664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45934.849901041664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45934.849901041664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45934.849901041664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45934.849901041664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45934.849901041664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45934.849901041664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45934.849901041664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45934.849901041664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45934.849901041664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45934.849901041664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45934.849901041664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45934.849901041664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45934.849901041664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45934.849901041664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45934.849901041664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45934.849901041664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45934.849901041664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45934.849901041664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45934.849901041664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45934.849901041664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45934.849901041664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45934.849901041664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45934.849901041664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45934.849901041664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45934.849901041664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45934.849901041664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45934.849901041664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45934.849901041664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45934.849901041664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45934.849901041664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45934.849901041664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45934.849901041664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45934.849901041664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45934.849901041664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45934.849901041664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45934.849901041664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45934.849901041664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45934.849901041664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45934.849901041664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45934.849901041664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45934.849901041664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45934.849901041664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45934.849901041664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45934.849901041664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45934.849901041664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45934.849901041664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45934.849901041664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45934.849901041664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45934.849901041664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45934.849901041664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45934.849901041664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45934.849901041664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45934.849901041664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45934.849901041664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45934.849901041664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45934.849901041664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45934.849901041664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45934.849901041664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45934.849901041664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45934.849901041664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45934.849901041664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45934.849901041664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45934.849901041664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45934.849901041664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45934.849901041664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45934.849901041664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45934.849901041664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45934.849901041664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45934.849901041664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45934.849901041664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45934.849901041664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45934.849901041664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45934.849901041664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45934.849901041664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45934.849901041664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45934.849901041664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45934.849901041664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45934.849901041664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45934.849901041664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45934.849901041664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45934.849901041664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45934.849901041664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45934.849901041664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45934.849901041664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45934.849901041664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45934.849901041664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45934.849901041664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45934.849901041664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45934.849901041664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45934.849901041664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45934.849901041664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45934.849901041664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45934.849901041664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45934.849901041664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45934.849901041664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45934.849901041664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45934.849901041664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45934.849901041664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45934.849901041664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45934.849901041664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45934.849901041664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45934.849901041664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45934.849901041664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45934.849901041664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45934.849901041664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45934.849901041664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45934.849901041664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45934.849901041664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45934.849901041664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45934.849901041664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45934.849901041664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45934.849901041664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45934.849901041664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45934.849901041664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45934.849901041664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45934.849901041664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45934.849901041664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45934.849901041664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45934.849901041664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45934.849901041664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45934.849901041664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45934.849901041664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45934.849901041664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45934.849901041664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45934.849901041664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45934.849901041664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45934.849901041664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45934.849901041664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45934.849901041664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45934.849901041664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45934.849901041664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45934.849901041664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45934.849901041664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45934.849901041664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45934.849901041664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45934.849901041664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45934.849901041664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45934.849901041664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45934.849901041664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45934.849901041664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45934.849901041664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45934.849901041664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45934.849901041664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45934.849901041664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45934.849901041664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45934.849901041664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45934.849901041664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45934.849901041664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45934.849901041664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45934.849901041664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45934.849901041664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45934.849901041664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45934.849901041664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45934.849901041664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45934.849901041664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45934.849901041664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45934.849901041664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45934.849901041664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45934.849901041664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45934.849901041664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45934.849901041664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45934.849901041664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45934.849901041664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45934.849901041664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45934.849901041664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45934.849901041664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45934.849901041664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45934.849901041664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45934.849901041664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45934.849901041664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45934.849901041664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45934.849901041664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45934.849901041664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45934.849901041664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45934.849901041664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45934.849901041664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45934.849901041664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45934.849901041664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45934.849901041664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45934.849901041664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45934.849901041664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45934.849901041664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45934.849901041664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45934.849901041664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45934.849901041664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45934.849901041664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45934.849901041664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45934.849901041664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45934.849901041664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45934.849901041664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45934.849901041664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45934.849901041664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45934.849901041664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45934.849901041664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45934.849901041664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45934.849901041664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45934.849901041664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45934.849901041664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45934.849901041664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45934.849901041664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45934.849901041664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45934.849901041664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45934.849901041664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45934.849901041664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45934.849901041664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45934.849901041664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45934.849901041664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45934.849901041664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45934.849901041664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45934.849901041664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45934.849901041664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45934.849901041664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45934.849901041664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45934.849901041664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45934.849901041664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45934.849901041664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45934.849901041664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45934.849901041664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45934.849901041664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45934.849901041664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45934.849901041664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45934.849901041664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45934.849901041664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45934.849901041664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45934.849901041664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45934.849901041664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45934.849901041664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45934.849901041664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45934.849901041664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45934.849901041664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45934.849901041664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45934.849901041664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45934.849901041664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45934.849901041664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45934.849901041664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45934.849901041664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45934.849901041664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45934.849901041664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45934.849901041664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45934.849901041664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45934.849901041664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45934.849901041664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45934.849901041664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45934.849901041664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45934.849901041664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45934.849901041664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45934.849901041664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45934.849901041664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45934.849901041664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45934.849901041664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45934.849901041664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45934.849901041664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45934.849901041664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45934.849901041664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45934.849901041664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45934.849901041664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45934.849901041664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45934.849901041664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45934.849901041664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45934.849901041664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45934.849901041664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45934.849901041664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45934.849901041664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45934.849901041664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45934.849901041664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45934.849901041664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45934.849901041664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45934.849901041664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45934.849901041664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45934.849901041664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45934.849901041664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45934.849901041664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45934.849901041664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45934.849901041664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45934.849901041664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45934.849901041664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45934.849901041664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45934.849901041664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45934.849901041664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45934.849901041664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45934.849901041664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45934.849901041664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45934.849901041664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45934.849901041664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45934.849901041664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45934.849901041664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45934.849901041664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45934.849901041664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45934.849901041664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45934.849901041664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45934.849901041664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45934.849901041664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45934.849901041664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45934.849901041664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45934.849901041664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45934.849901041664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45934.849901041664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45934.849901041664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45934.849901041664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45934.849901041664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45934.849901041664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45934.849901041664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45934.849901041664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45934.849901041664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45934.849901041664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45934.849901041664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45934.849901041664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45934.849901041664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45934.849901041664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45934.849901041664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45934.849901041664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45934.849901041664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45934.849901041664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45934.849901041664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45934.849901041664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45934.849901041664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45934.849901041664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45934.849901041664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45934.849901041664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45934.849901041664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45934.849901041664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45934.849901041664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45934.849901041664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45934.849901041664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45934.849901041664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45934.849901041664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45934.849901041664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45934.849901041664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45934.849901041664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45934.849901041664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45934.849901041664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45934.849901041664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45934.849901041664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45934.849901041664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45934.849901041664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45934.849901041664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45934.849901041664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45934.849901041664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45934.849901041664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45934.849901041664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45934.849901041664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45934.849901041664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45934.849901041664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45934.849901041664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45934.849901041664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45934.849901041664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45934.849901041664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45934.849901041664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45934.849901041664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45934.849901041664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45934.849901041664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45934.849901041664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45934.849901041664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45934.849901041664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45934.849901041664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45934.849901041664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45934.849901041664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45934.849901041664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45934.849901041664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45934.849901041664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45934.849901041664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45934.849901041664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45934.849901041664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45934.849901041664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45934.849901041664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45934.849901041664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45934.849901041664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45934.849901041664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45934.849901041664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45934.849901041664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45934.849901041664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45934.849901041664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45934.849901041664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45934.849901041664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45934.849901041664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45934.849901041664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45934.849901041664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45934.849901041664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45934.849901041664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45934.849901041664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45934.849901041664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45934.849901041664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45934.849901041664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45934.849901041664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45934.849901041664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45934.849901041664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45934.849901041664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45934.849901041664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45934.849901041664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45934.849901041664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45934.849901041664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45934.849901041664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45934.849901041664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45934.849901041664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45934.849901041664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45934.849901041664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45934.849901041664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45934.849901041664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45934.849901041664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45934.849901041664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45934.849901041664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45934.849901041664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45934.849901041664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45934.849901041664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45934.849901041664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45934.849901041664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45934.849901041664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45934.849901041664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45934.849901041664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45934.849901041664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45934.849901041664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45934.849901041664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45934.849901041664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45934.849901041664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45934.849901041664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45934.849901041664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45934.849901041664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45934.849901041664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45934.849901041664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45934.849901041664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45934.849901041664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45934.849901041664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45934.849901041664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45934.849901041664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45934.849901041664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45934.849901041664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45934.849901041664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45934.849901041664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45934.849901041664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45934.849901041664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45934.849901041664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45934.849901041664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45934.849901041664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45934.849901041664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45934.849901041664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45934.849901041664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45934.849901041664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45934.849901041664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45934.849901041664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45934.849901041664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45934.849901041664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45934.849901041664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45934.849901041664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45934.849901041664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45934.849901041664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45934.849901041664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45934.849901041664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45934.849901041664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45934.849901041664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45934.849901041664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45934.849901041664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45934.849901041664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45934.849901041664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45934.849901041664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45934.849901041664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45934.849901041664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45934.849901041664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45934.849901041664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45934.849901041664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45934.849901041664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45934.849901041664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45934.849901041664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45934.849901041664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45934.849901041664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45934.849901041664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45934.849901041664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45934.849901041664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45934.849901041664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45934.849901041664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45934.849901041664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45934.849901041664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45934.849901041664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45934.849901041664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45934.849901041664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45934.849901041664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45934.849901041664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45934.849901041664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45934.849901041664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45934.849901041664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45934.849901041664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45934.849901041664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45934.849901041664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45934.849901041664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45934.849901041664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45934.849901041664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45934.849901041664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45934.849901041664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45934.849901041664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45934.849901041664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45934.849901041664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45934.849901041664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45934.849901041664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45934.849901041664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45934.849901041664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45934.849901041664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45934.849901041664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45934.849901041664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45934.849901041664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45934.849901041664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45934.849901041664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45934.849901041664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45934.849901041664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45934.849901041664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45934.849901041664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45934.849901041664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45934.849901041664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45934.849901041664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45934.849901041664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45934.849901041664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45934.849901041664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45934.849901041664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45934.849901041664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45934.849901041664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45934.849901041664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45934.849901041664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45934.849901041664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45934.849901041664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45934.849901041664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45934.849901041664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45934.849901041664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45934.849901041664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45934.849901041664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45934.849901041664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45934.849901041664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45934.849901041664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45934.849901041664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45934.849901041664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45934.849901041664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45934.849901041664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45934.849901041664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45934.849901041664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45934.849901041664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45934.849901041664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45934.849901041664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45934.849901041664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45934.849901041664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45934.849901041664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45934.849901041664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45934.849901041664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45934.849901041664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45934.849901041664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45934.849901041664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45934.849901041664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45934.849901041664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45934.849901041664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45934.849901041664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45934.849901041664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45934.849901041664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45934.849901041664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45934.849901041664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45934.849901041664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45934.849901041664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45934.849901041664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45934.849901041664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45934.849901041664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45934.849901041664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45934.849901041664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45934.849901041664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45934.849901041664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45934.849901041664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45934.849901041664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45934.849901041664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45934.849901041664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45934.849901041664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45934.849901041664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45934.849901041664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45934.849901041664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45934.849901041664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45934.849901041664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45934.849901041664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45934.849901041664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45934.849901041664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45934.849901041664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45934.849901041664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45934.849901041664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45934.849901041664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45934.849901041664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45934.849901041664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45934.849901041664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45934.849901041664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45934.849901041664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45934.849901041664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45934.849901041664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45934.849901041664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45934.849901041664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45934.849901041664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45934.849901041664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45934.849901041664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45934.849901041664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45934.849901041664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45934.849901041664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45934.849901041664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45934.849901041664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45934.849901041664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45934.849901041664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45934.849901041664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45934.849901041664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45934.849901041664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45934.849901041664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45934.849901041664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45934.849901041664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45934.849901041664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45934.849901041664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45934.849901041664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45934.849901041664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45934.849901041664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45934.849901041664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45934.849901041664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45934.849901041664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45934.849901041664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45934.849901041664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45934.849901041664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45934.849901041664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45934.849901041664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45934.849901041664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45934.849901041664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45934.849901041664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45934.849901041664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45934.849901041664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45934.849901041664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45934.849901041664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45934.849901041664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45934.849901041664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45934.849901041664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45934.849901041664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45934.849901041664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45934.849901041664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45934.849901041664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45934.849901041664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45934.849901041664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45934.849901041664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45934.849901041664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45934.849901041664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45934.849901041664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45934.849901041664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45934.849901041664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45934.849901041664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45934.849901041664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45934.849901041664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45934.849901041664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45934.849901041664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45934.849901041664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45934.849901041664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45934.849901041664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45934.849901041664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45934.849901041664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45934.849901041664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45934.849901041664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45934.849901041664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45934.849901041664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45934.849901041664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45934.849901041664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45934.849901041664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45934.849901041664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45934.849901041664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45934.849901041664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45934.849901041664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45934.849901041664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45934.849901041664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45934.849901041664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45934.849901041664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45934.849901041664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45934.849901041664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45934.849901041664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45934.849901041664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45934.849901041664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45934.849901041664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45934.849901041664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45934.849901041664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45934.849901041664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45934.849901041664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45934.849901041664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45934.849901041664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45934.849901041664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45934.849901041664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45934.849901041664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45934.849901041664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45934.849901041664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45934.849901041664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45934.849901041664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45934.849901041664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45934.849901041664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45934.849901041664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45934.849901041664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45934.849901041664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45934.849901041664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45934.849901041664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45934.849901041664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45934.849901041664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45934.849901041664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45934.849901041664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45934.849901041664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45934.849901041664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45934.849901041664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45934.849901041664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45934.849901041664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45934.849901041664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45934.849901041664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45934.849901041664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45934.849901041664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45934.849901041664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45934.849901041664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45934.849901041664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45934.849901041664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45934.849901041664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45934.849901041664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45934.849901041664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45934.849901041664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45934.849901041664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45934.849901041664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45934.849901041664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45934.849901041664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45934.849901041664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45934.849901041664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45934.849901041664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45934.849901041664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45934.849901041664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45934.849901041664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45934.849901041664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45934.849901041664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45934.849901041664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45934.849901041664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45934.849901041664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45934.849901041664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45934.849901041664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45934.849901041664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45934.849901041664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45934.849901041664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45934.849901041664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45934.849901041664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45934.849901041664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45934.849901041664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45934.849901041664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45934.849901041664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45934.849901041664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45934.849901041664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45934.849901041664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45934.849901041664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45934.849901041664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45934.849901041664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45934.849901041664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45934.849901041664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45934.849901041664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45934.849901041664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45934.849901041664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45934.849901041664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45934.849901041664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45934.849901041664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45934.849901041664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45934.849901041664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45934.849901041664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45934.849901041664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45934.849901041664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45934.849901041664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45934.849901041664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45934.849901041664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45934.849901041664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45934.849901041664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45934.849901041664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45934.849901041664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45934.849901041664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45934.849901041664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45934.849901041664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45934.849901041664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45934.849901041664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45934.849901041664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45934.849901041664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45934.849901041664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45934.849901041664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45934.849901041664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45934.849901041664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45934.849901041664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45934.849901041664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45934.849901041664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45934.849901041664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45934.849901041664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45934.849901041664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45934.849901041664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45934.849901041664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45934.849901041664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45934.849901041664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45934.849901041664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45934.849901041664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45934.849901041664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45934.849901041664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45934.849901041664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45934.849901041664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45934.849901041664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45934.849901041664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45934.849901041664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45934.849901041664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45934.849901041664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45934.849901041664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45934.849901041664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45934.849901041664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45934.849901041664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45934.849901041664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45934.849901041664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45934.849901041664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45934.849901041664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45934.849901041664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45934.849901041664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45934.849901041664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45934.849901041664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45934.849901041664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45934.849901041664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45934.849901041664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45934.849901041664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45934.849901041664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45934.849901041664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45934.849901041664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45934.849901041664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45934.849901041664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45934.849901041664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45934.849901041664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45934.849901041664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45934.849901041664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45934.849901041664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45934.849901041664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45934.849901041664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45934.849901041664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45934.849901041664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45934.849901041664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45934.849901041664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45934.849901041664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45934.849901041664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45934.849901041664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45934.849901041664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45934.849901041664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45934.849901041664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45934.849901041664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45934.849901041664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45934.849901041664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45934.849901041664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45934.849901041664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45934.849901041664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45934.849901041664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45934.849901041664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45934.849901041664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45934.849901041664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45934.849901041664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45934.849901041664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45934.849901041664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45934.849901041664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45934.849901041664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45934.849901041664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45934.849901041664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45934.849901041664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45934.849901041664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45934.849901041664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45934.849901041664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45934.849901041664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45934.849901041664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45934.849901041664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45934.849901041664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45934.849901041664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45934.849901041664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45934.849901041664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45934.849901041664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45934.849901041664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45934.849901041664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45934.849901041664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45934.849901041664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45934.849901041664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45934.849901041664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45934.849901041664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45934.849901041664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45934.849901041664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45934.849901041664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45934.849901041664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45934.849901041664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45934.849901041664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45934.849901041664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45934.849901041664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45934.849901041664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45934.849901041664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45934.849901041664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45934.849901041664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45934.849901041664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45934.849901041664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45934.849901041664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45934.849901041664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45934.849901041664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45934.849901041664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45934.849901041664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231.36918344906735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3.9596232638868969</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0.14747048611025093</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45934.849901041664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45934.849901041664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45934.849901041664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45934.849901041664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45934.849901041664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45934.849901041664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45934.849901041664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45934.849901041664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45934.849901041664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45934.849901041664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45934.849901041664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45934.849901041664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45934.849901041664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45934.849901041664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45934.849901041664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45934.849901041664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45934.849901041664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45934.849901041664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45934.849901041664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45934.849901041664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45934.849901041664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45934.849901041664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45934.849901041664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45934.849901041664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45934.849901041664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45934.849901041664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45934.849901041664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45934.849901041664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43.017840856475232</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8.6610237268469064</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5.862789351522224E-2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45934.849901041664</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45934.849901041664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45934.849901041664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45934.849901041664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45934.849901041664</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45934.849901041664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45934.849901041664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45934.849901041664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45934.849901041664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45934.849901041664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45934.849901041664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45934.849901041664</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45934.849901041664</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45934.849901041664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45934.849901041664</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45934.849901041664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45934.849901041664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45934.849901041664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45934.849901041664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45934.849901041664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45934.849901041664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45934.849901041664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45934.849901041664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45934.849901041664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45934.849901041664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45934.849901041664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45934.849901041664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45934.849901041664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45934.849901041664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45934.849901041664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45934.849901041664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45934.849901041664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45934.849901041664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45934.849901041664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45934.849901041664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45934.849901041664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45934.849901041664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45934.849901041664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45934.849901041664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45934.849901041664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45934.849901041664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45934.849901041664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45934.849901041664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45934.849901041664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45934.849901041664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45934.849901041664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45934.849901041664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45934.849901041664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45934.849901041664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45934.849901041664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45934.849901041664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45934.849901041664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45934.849901041664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45934.849901041664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45934.849901041664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45934.849901041664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45934.849901041664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45934.849901041664</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45934.849901041664</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45934.849901041664</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45934.849901041664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45934.849901041664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45934.849901041664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45934.849901041664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45934.849901041664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45934.849901041664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45934.849901041664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45934.849901041664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45934.849901041664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45934.849901041664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45934.849901041664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45934.849901041664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45934.849901041664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45934.849901041664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45934.849901041664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45934.849901041664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45934.849901041664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45934.849901041664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45934.849901041664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45934.849901041664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45934.849901041664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45934.849901041664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45934.849901041664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45934.849901041664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45934.849901041664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45934.849901041664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45934.849901041664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45934.849901041664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45934.849901041664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45934.849901041664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45934.849901041664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45934.849901041664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45934.849901041664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45934.849901041664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45934.849901041664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45934.849901041664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45934.849901041664</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45934.849901041664</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45934.849901041664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45934.849901041664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45934.849901041664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45934.849901041664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45934.849901041664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45934.849901041664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45934.849901041664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45934.849901041664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45934.849901041664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45934.849901041664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45934.849901041664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45934.849901041664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45934.849901041664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45934.849901041664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45934.849901041664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45934.849901041664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45934.849901041664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45934.849901041664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45934.849901041664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45934.849901041664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45934.849901041664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45934.849901041664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45934.849901041664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45934.849901041664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45934.849901041664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45934.849901041664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45934.849901041664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45934.849901041664</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45934.849901041664</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45934.849901041664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45934.849901041664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45934.849901041664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45934.849901041664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45934.849901041664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45934.849901041664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45934.849901041664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45934.849901041664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45934.849901041664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45934.849901041664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45934.849901041664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45934.849901041664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45934.849901041664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45934.849901041664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45934.849901041664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45934.849901041664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45934.849901041664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45934.849901041664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45934.849901041664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45934.849901041664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45934.849901041664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45934.849901041664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45934.849901041664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45934.849901041664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45934.849901041664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45934.849901041664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45934.849901041664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45934.849901041664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45934.849901041664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45934.849901041664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45934.849901041664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45934.849901041664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45934.849901041664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45934.849901041664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45934.849901041664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45934.849901041664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45934.849901041664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45934.849901041664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45934.849901041664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45934.849901041664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45934.849901041664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45934.849901041664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45934.849901041664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45934.849901041664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45934.849901041664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45934.849901041664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45934.849901041664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45934.849901041664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45934.849901041664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45934.849901041664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45934.849901041664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45934.849901041664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45934.849901041664</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45934.849901041664</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0.96892881944222609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8.0770538194410619</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2.0312552083269111</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1.1445769675920019</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45934.849901041664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45934.849901041664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45934.849901041664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45934.849901041664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45934.849901041664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45934.849901041664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45934.849901041664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45934.849901041664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45934.849901041664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45934.849901041664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45934.849901041664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45934.849901041664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45934.849901041664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45934.849901041664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45934.849901041664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45934.849901041664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45934.849901041664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45934.849901041664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45934.849901041664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45934.849901041664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45934.849901041664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45934.849901041664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45934.849901041664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45934.849901041664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45934.849901041664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45934.849901041664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45934.849901041664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45934.849901041664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45934.849901041664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45934.849901041664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45934.849901041664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45934.849901041664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45934.849901041664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45934.849901041664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45934.849901041664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45934.849901041664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45934.849901041664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45934.849901041664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45934.849901041664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45934.849901041664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45934.849901041664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45934.849901041664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45934.849901041664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45934.849901041664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45934.849901041664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45934.849901041664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45934.849901041664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45934.849901041664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45934.849901041664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45934.849901041664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45934.849901041664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45934.849901041664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45934.849901041664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45934.849901041664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45934.849901041664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45934.849901041664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45934.849901041664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45934.849901041664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45934.849901041664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45934.849901041664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45934.849901041664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45934.849901041664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45934.849901041664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45934.849901041664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45934.849901041664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45934.849901041664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45934.849901041664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45934.849901041664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45934.849901041664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45934.849901041664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45934.849901041664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45934.849901041664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45934.849901041664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45934.849901041664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45934.849901041664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45934.849901041664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45934.849901041664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45934.849901041664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45934.849901041664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45934.849901041664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45934.849901041664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45934.849901041664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45934.849901041664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45934.849901041664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45934.849901041664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45934.849901041664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45934.849901041664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45934.849901041664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45934.849901041664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45934.849901041664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45934.849901041664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45934.849901041664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45934.849901041664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45934.849901041664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45934.849901041664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45934.849901041664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45934.849901041664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45934.849901041664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45934.849901041664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45934.849901041664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45934.849901041664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45934.849901041664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45934.849901041664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45934.849901041664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45934.849901041664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45934.849901041664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45934.849901041664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45934.849901041664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45934.849901041664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45934.849901041664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45934.849901041664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45934.849901041664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45934.849901041664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45934.849901041664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45934.849901041664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45934.849901041664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45934.849901041664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45934.849901041664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45934.849901041664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45934.849901041664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45934.849901041664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45934.849901041664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45934.849901041664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45934.849901041664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45934.849901041664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45934.849901041664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45934.849901041664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45934.849901041664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45934.849901041664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45934.849901041664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45934.849901041664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45934.849901041664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45934.849901041664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45934.849901041664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45934.849901041664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45934.849901041664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45934.849901041664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45934.849901041664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45934.849901041664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45934.849901041664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45934.849901041664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45934.849901041664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45934.849901041664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45934.849901041664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45934.849901041664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45934.849901041664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45934.849901041664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45934.849901041664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45934.849901041664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45934.849901041664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45934.849901041664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45934.849901041664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45934.849901041664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45934.849901041664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45934.849901041664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45934.849901041664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45934.849901041664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45934.849901041664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45934.849901041664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45934.849901041664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45934.849901041664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45934.849901041664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45934.849901041664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45934.849901041664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45934.849901041664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45934.849901041664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45934.849901041664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45934.849901041664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45934.849901041664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45934.849901041664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45934.849901041664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45934.849901041664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45934.849901041664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45934.849901041664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45934.849901041664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45934.849901041664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45934.849901041664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45934.849901041664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45934.849901041664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45934.849901041664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45934.849901041664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45934.849901041664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45934.849901041664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45934.849901041664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45934.849901041664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45934.849901041664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45934.849901041664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45934.849901041664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45934.849901041664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45934.849901041664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45934.849901041664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45934.849901041664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45934.849901041664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45934.849901041664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45934.849901041664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45934.849901041664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45934.849901041664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45934.849901041664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45934.849901041664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45934.849901041664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45934.849901041664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45934.849901041664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45934.849901041664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45934.849901041664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45934.849901041664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45934.849901041664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45934.849901041664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45934.849901041664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45934.849901041664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45934.849901041664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45934.849901041664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45934.849901041664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45934.849901041664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45934.849901041664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45934.849901041664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45934.849901041664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45934.849901041664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45934.849901041664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45934.849901041664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45934.849901041664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45934.849901041664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45934.849901041664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45934.849901041664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45934.849901041664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45934.849901041664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45934.849901041664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45934.849901041664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45934.849901041664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45934.849901041664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45934.849901041664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45934.849901041664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45934.849901041664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45934.849901041664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45934.849901041664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45934.849901041664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45934.849901041664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45934.849901041664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45934.849901041664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45934.849901041664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45934.849901041664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45934.849901041664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45934.849901041664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45934.849901041664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45934.849901041664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45934.849901041664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45934.849901041664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45934.849901041664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45934.849901041664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45934.849901041664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45934.849901041664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45934.849901041664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45934.849901041664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45934.849901041664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45934.849901041664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45934.849901041664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45934.849901041664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45934.849901041664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45934.849901041664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45934.849901041664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45934.849901041664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45934.849901041664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45934.849901041664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45934.849901041664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45934.849901041664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45934.849901041664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45934.849901041664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45934.849901041664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45934.849901041664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45934.849901041664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45934.849901041664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45934.849901041664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45934.849901041664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45934.849901041664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45934.849901041664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45934.849901041664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45934.849901041664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45934.849901041664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45934.849901041664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45934.849901041664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45934.849901041664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45934.849901041664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45934.849901041664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45934.849901041664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45934.849901041664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45934.849901041664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45934.849901041664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45934.849901041664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45934.849901041664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45934.849901041664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45934.849901041664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45934.849901041664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45934.849901041664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45934.849901041664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45934.849901041664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45934.849901041664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45934.849901041664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45934.849901041664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45934.849901041664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45934.849901041664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